
<file path=[Content_Types].xml><?xml version="1.0" encoding="utf-8"?>
<Types xmlns="http://schemas.openxmlformats.org/package/2006/content-types">
  <Default Extension="rels" ContentType="application/vnd.openxmlformats-package.relationships+xml"/>
  <Default Extension="xml" ContentType="application/xml"/>
  <Default Extension="png" ContentType="image/png"/>
  <Default Extension="jpeg" ContentType="image/jpe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drawings/drawing1.xml" ContentType="application/vnd.openxmlformats-officedocument.drawing+xml"/>
  <Override PartName="/xl/worksheets/sheet2.xml" ContentType="application/vnd.openxmlformats-officedocument.spreadsheetml.worksheet+xml"/>
  <Override PartName="/xl/worksheets/sheet3.xml" ContentType="application/vnd.openxmlformats-officedocument.spreadsheetml.worksheet+xml"/>
  <Override PartName="/xl/drawings/drawing2.xml" ContentType="application/vnd.openxmlformats-officedocument.drawing+xml"/>
  <Override PartName="/xl/worksheets/sheet4.xml" ContentType="application/vnd.openxmlformats-officedocument.spreadsheetml.worksheet+xml"/>
  <Override PartName="/xl/drawings/drawing3.xml" ContentType="application/vnd.openxmlformats-officedocument.drawing+xml"/>
  <Override PartName="/xl/worksheets/sheet5.xml" ContentType="application/vnd.openxmlformats-officedocument.spreadsheetml.worksheet+xml"/>
  <Override PartName="/xl/drawings/drawing4.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Relationship Type="http://schemas.openxmlformats.org/package/2006/relationships/metadata/core-properties" Target="docProps/core.xml" Id="rId2"/><Relationship Type="http://schemas.openxmlformats.org/officeDocument/2006/relationships/extended-properties" Target="docProps/app.xml" Id="rId3"/><Relationship Type="http://schemas.openxmlformats.org/officeDocument/2006/relationships/custom-properties" Target="docProps/custom.xml" Id="rId4"/></Relationships>
</file>

<file path=xl/workbook.xml><?xml version="1.0" encoding="utf-8"?>
<workbook xmlns="http://schemas.openxmlformats.org/spreadsheetml/2006/main">
  <workbookPr/>
  <bookViews>
    <workbookView visibility="visible" minimized="0" showHorizontalScroll="1" showVerticalScroll="1" showSheetTabs="1" windowWidth="28800" windowHeight="11780" tabRatio="738" firstSheet="0" activeTab="0" autoFilterDateGrouping="1"/>
  </bookViews>
  <sheets>
    <sheet xmlns:r="http://schemas.openxmlformats.org/officeDocument/2006/relationships" name="图文介绍" sheetId="1" state="visible" r:id="rId1"/>
    <sheet xmlns:r="http://schemas.openxmlformats.org/officeDocument/2006/relationships" name="图文介绍A" sheetId="2" state="visible" r:id="rId2"/>
    <sheet xmlns:r="http://schemas.openxmlformats.org/officeDocument/2006/relationships" name="图文介绍B" sheetId="3" state="visible" r:id="rId3"/>
    <sheet xmlns:r="http://schemas.openxmlformats.org/officeDocument/2006/relationships" name="图文介绍C" sheetId="4" state="visible" r:id="rId4"/>
    <sheet xmlns:r="http://schemas.openxmlformats.org/officeDocument/2006/relationships" name="图文介绍D" sheetId="5" state="visible" r:id="rId5"/>
    <sheet xmlns:r="http://schemas.openxmlformats.org/officeDocument/2006/relationships" name="餐厅数据" sheetId="6" state="visible" r:id="rId6"/>
    <sheet xmlns:r="http://schemas.openxmlformats.org/officeDocument/2006/relationships" name="地接" sheetId="7" state="visible" r:id="rId7"/>
    <sheet xmlns:r="http://schemas.openxmlformats.org/officeDocument/2006/relationships" name="保险" sheetId="8" state="visible" r:id="rId8"/>
    <sheet xmlns:r="http://schemas.openxmlformats.org/officeDocument/2006/relationships" name="Sheet4" sheetId="9" state="visible" r:id="rId9"/>
  </sheets>
  <definedNames>
    <definedName name="啊1">#REF!</definedName>
    <definedName name="啊15">图文介绍C!$XEL$25</definedName>
    <definedName name="阿">图文介绍!#REF!</definedName>
    <definedName name="_xlnm.Print_Area" localSheetId="0">'图文介绍'!$B$7:$M$80</definedName>
    <definedName name="_xlnm.Print_Area" localSheetId="1">'图文介绍A'!$B$3:$O$122</definedName>
    <definedName name="_xlnm.Print_Area" localSheetId="2">'图文介绍B'!$B$3:$O$131</definedName>
    <definedName name="_xlnm.Print_Area" localSheetId="3">'图文介绍C'!$B$3:$O$150</definedName>
    <definedName name="啊15" localSheetId="4">图文介绍D!$XEL$38</definedName>
    <definedName name="_xlnm.Print_Area" localSheetId="4">'图文介绍D'!$B$3:$O$163</definedName>
  </definedNames>
  <calcPr calcId="144525" fullCalcOnLoad="1"/>
</workbook>
</file>

<file path=xl/styles.xml><?xml version="1.0" encoding="utf-8"?>
<styleSheet xmlns="http://schemas.openxmlformats.org/spreadsheetml/2006/main">
  <numFmts count="2">
    <numFmt numFmtId="164" formatCode="yyyy/m/d\ \(aaaa\)"/>
    <numFmt numFmtId="165" formatCode="yyyy/m/d;@"/>
  </numFmts>
  <fonts count="49">
    <font>
      <name val="宋体"/>
      <charset val="134"/>
      <color theme="1"/>
      <sz val="11"/>
      <scheme val="minor"/>
    </font>
    <font>
      <name val="MiSans"/>
      <charset val="134"/>
      <color theme="1" tint="0.249977111117893"/>
      <sz val="11"/>
    </font>
    <font>
      <name val="MiSans"/>
      <charset val="134"/>
      <color rgb="FF3690E4"/>
      <sz val="11"/>
    </font>
    <font>
      <name val="MiSans"/>
      <charset val="134"/>
      <b val="1"/>
      <color theme="1" tint="0.249977111117893"/>
      <sz val="18"/>
    </font>
    <font>
      <name val="MiSans"/>
      <charset val="134"/>
      <color theme="1" tint="0.249977111117893"/>
      <sz val="10"/>
    </font>
    <font>
      <name val="MiSans"/>
      <charset val="134"/>
      <b val="1"/>
      <color theme="0"/>
      <sz val="18"/>
    </font>
    <font>
      <name val="思源黑体 Bold"/>
      <charset val="134"/>
      <color rgb="FF518D94"/>
      <sz val="30"/>
    </font>
    <font>
      <name val="MiSans"/>
      <charset val="134"/>
      <color theme="0"/>
      <sz val="11"/>
    </font>
    <font>
      <name val="宋体"/>
      <charset val="134"/>
      <b val="1"/>
      <color theme="0"/>
      <sz val="16"/>
    </font>
    <font>
      <name val="华文新魏"/>
      <charset val="134"/>
      <color theme="1" tint="0.249977111117893"/>
      <sz val="14"/>
    </font>
    <font>
      <name val="MiSans"/>
      <charset val="134"/>
      <b val="1"/>
      <color theme="1" tint="0.249977111117893"/>
      <sz val="11"/>
    </font>
    <font>
      <name val="宋体"/>
      <charset val="134"/>
      <color rgb="FF374151"/>
      <sz val="12"/>
      <scheme val="minor"/>
    </font>
    <font>
      <name val="MiSans"/>
      <charset val="134"/>
      <sz val="11"/>
    </font>
    <font>
      <name val="微软雅黑"/>
      <charset val="134"/>
      <color theme="0"/>
      <sz val="11"/>
    </font>
    <font>
      <name val="华文中宋"/>
      <charset val="134"/>
      <color theme="0"/>
      <sz val="11"/>
    </font>
    <font>
      <name val="微软雅黑"/>
      <charset val="134"/>
      <color theme="1"/>
      <sz val="11"/>
    </font>
    <font>
      <name val="华文中宋"/>
      <charset val="134"/>
      <color rgb="FF374151"/>
      <sz val="11"/>
    </font>
    <font>
      <name val="金山云技术体"/>
      <charset val="134"/>
      <color theme="1" tint="0.249977111117893"/>
      <sz val="11"/>
    </font>
    <font>
      <name val="思源黑体 Bold"/>
      <charset val="134"/>
      <color rgb="FF3690E4"/>
      <sz val="30"/>
    </font>
    <font>
      <name val="宋体"/>
      <charset val="134"/>
      <color rgb="FF3690E4"/>
      <sz val="11"/>
    </font>
    <font>
      <name val="华文中宋"/>
      <charset val="134"/>
      <b val="1"/>
      <color theme="0"/>
      <sz val="12"/>
    </font>
    <font>
      <name val="华文中宋"/>
      <charset val="134"/>
      <color theme="0"/>
      <sz val="16"/>
    </font>
    <font>
      <name val="MiSans"/>
      <charset val="134"/>
      <color theme="0"/>
      <sz val="14"/>
    </font>
    <font>
      <name val="华文新魏"/>
      <charset val="134"/>
      <color theme="0"/>
      <sz val="16"/>
    </font>
    <font>
      <name val="MiSans"/>
      <charset val="134"/>
      <color theme="1" tint="0.249977111117893"/>
      <sz val="26"/>
    </font>
    <font>
      <name val="华文新魏"/>
      <charset val="134"/>
      <color theme="1" tint="0.249977111117893"/>
      <sz val="18"/>
    </font>
    <font>
      <name val="华文新魏"/>
      <charset val="134"/>
      <color theme="1" tint="0.249977111117893"/>
      <sz val="22"/>
    </font>
    <font>
      <name val="宋体"/>
      <charset val="134"/>
      <b val="1"/>
      <color theme="0"/>
      <sz val="11"/>
      <scheme val="minor"/>
    </font>
    <font>
      <name val="宋体"/>
      <charset val="134"/>
      <color theme="1" tint="0.249977111117893"/>
      <sz val="18"/>
    </font>
    <font>
      <name val="MiSans"/>
      <charset val="134"/>
      <color theme="1" tint="0.249977111117893"/>
      <sz val="14"/>
    </font>
    <font>
      <name val="宋体"/>
      <charset val="0"/>
      <color theme="1"/>
      <sz val="11"/>
      <scheme val="minor"/>
    </font>
    <font>
      <name val="宋体"/>
      <charset val="0"/>
      <color rgb="FF006100"/>
      <sz val="11"/>
      <scheme val="minor"/>
    </font>
    <font>
      <name val="宋体"/>
      <charset val="0"/>
      <color theme="0"/>
      <sz val="11"/>
      <scheme val="minor"/>
    </font>
    <font>
      <name val="宋体"/>
      <charset val="0"/>
      <color rgb="FF0000FF"/>
      <sz val="11"/>
      <u val="single"/>
      <scheme val="minor"/>
    </font>
    <font>
      <name val="宋体"/>
      <charset val="134"/>
      <b val="1"/>
      <color theme="3"/>
      <sz val="11"/>
      <scheme val="minor"/>
    </font>
    <font>
      <name val="宋体"/>
      <charset val="0"/>
      <color rgb="FF800080"/>
      <sz val="11"/>
      <u val="single"/>
      <scheme val="minor"/>
    </font>
    <font>
      <name val="宋体"/>
      <charset val="0"/>
      <color rgb="FFFA7D00"/>
      <sz val="11"/>
      <scheme val="minor"/>
    </font>
    <font>
      <name val="宋体"/>
      <charset val="0"/>
      <i val="1"/>
      <color rgb="FF7F7F7F"/>
      <sz val="11"/>
      <scheme val="minor"/>
    </font>
    <font>
      <name val="宋体"/>
      <charset val="134"/>
      <b val="1"/>
      <color theme="3"/>
      <sz val="15"/>
      <scheme val="minor"/>
    </font>
    <font>
      <name val="宋体"/>
      <charset val="0"/>
      <b val="1"/>
      <color rgb="FF3F3F3F"/>
      <sz val="11"/>
      <scheme val="minor"/>
    </font>
    <font>
      <name val="宋体"/>
      <charset val="0"/>
      <color rgb="FF9C0006"/>
      <sz val="11"/>
      <scheme val="minor"/>
    </font>
    <font>
      <name val="宋体"/>
      <charset val="0"/>
      <color rgb="FF9C6500"/>
      <sz val="11"/>
      <scheme val="minor"/>
    </font>
    <font>
      <name val="宋体"/>
      <charset val="0"/>
      <b val="1"/>
      <color rgb="FFFA7D00"/>
      <sz val="11"/>
      <scheme val="minor"/>
    </font>
    <font>
      <name val="宋体"/>
      <charset val="0"/>
      <color rgb="FFFF0000"/>
      <sz val="11"/>
      <scheme val="minor"/>
    </font>
    <font>
      <name val="宋体"/>
      <charset val="134"/>
      <b val="1"/>
      <color theme="3"/>
      <sz val="13"/>
      <scheme val="minor"/>
    </font>
    <font>
      <name val="宋体"/>
      <charset val="134"/>
      <b val="1"/>
      <color theme="3"/>
      <sz val="18"/>
      <scheme val="minor"/>
    </font>
    <font>
      <name val="宋体"/>
      <charset val="0"/>
      <color rgb="FF3F3F76"/>
      <sz val="11"/>
      <scheme val="minor"/>
    </font>
    <font>
      <name val="宋体"/>
      <charset val="0"/>
      <b val="1"/>
      <color theme="1"/>
      <sz val="11"/>
      <scheme val="minor"/>
    </font>
    <font>
      <name val="宋体"/>
      <charset val="0"/>
      <b val="1"/>
      <color rgb="FFFFFFFF"/>
      <sz val="11"/>
      <scheme val="minor"/>
    </font>
  </fonts>
  <fills count="41">
    <fill>
      <patternFill/>
    </fill>
    <fill>
      <patternFill patternType="gray125"/>
    </fill>
    <fill>
      <patternFill patternType="solid">
        <fgColor theme="0"/>
        <bgColor indexed="64"/>
      </patternFill>
    </fill>
    <fill>
      <patternFill patternType="solid">
        <fgColor rgb="FF53ACFE"/>
        <bgColor indexed="64"/>
      </patternFill>
    </fill>
    <fill>
      <patternFill patternType="solid">
        <fgColor theme="0" tint="-0.05"/>
        <bgColor indexed="64"/>
      </patternFill>
    </fill>
    <fill>
      <patternFill patternType="solid">
        <fgColor theme="4" tint="-0.25"/>
        <bgColor indexed="64"/>
      </patternFill>
    </fill>
    <fill>
      <gradientFill type="linear" degree="180">
        <stop position="0">
          <color theme="0"/>
        </stop>
        <stop position="1">
          <color theme="4" tint="0.4"/>
        </stop>
      </gradientFill>
    </fill>
    <fill>
      <patternFill patternType="solid">
        <fgColor theme="8"/>
        <bgColor theme="8"/>
      </patternFill>
    </fill>
    <fill>
      <patternFill patternType="solid">
        <fgColor theme="8" tint="0.599993896298105"/>
        <bgColor theme="8" tint="0.599993896298105"/>
      </patternFill>
    </fill>
    <fill>
      <patternFill patternType="solid">
        <fgColor theme="8" tint="0.799981688894314"/>
        <bgColor theme="8" tint="0.799981688894314"/>
      </patternFill>
    </fill>
    <fill>
      <patternFill patternType="solid">
        <fgColor theme="4" tint="0.599993896298105"/>
        <bgColor indexed="64"/>
      </patternFill>
    </fill>
    <fill>
      <patternFill patternType="solid">
        <fgColor theme="8" tint="0.599993896298105"/>
        <bgColor indexed="64"/>
      </patternFill>
    </fill>
    <fill>
      <patternFill patternType="solid">
        <fgColor rgb="FFC6EFCE"/>
        <bgColor indexed="64"/>
      </patternFill>
    </fill>
    <fill>
      <patternFill patternType="solid">
        <fgColor theme="4"/>
        <bgColor indexed="64"/>
      </patternFill>
    </fill>
    <fill>
      <patternFill patternType="solid">
        <fgColor theme="5" tint="0.399975585192419"/>
        <bgColor indexed="64"/>
      </patternFill>
    </fill>
    <fill>
      <patternFill patternType="solid">
        <fgColor theme="9" tint="0.599993896298105"/>
        <bgColor indexed="64"/>
      </patternFill>
    </fill>
    <fill>
      <patternFill patternType="solid">
        <fgColor theme="8"/>
        <bgColor indexed="64"/>
      </patternFill>
    </fill>
    <fill>
      <patternFill patternType="solid">
        <fgColor theme="9"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5" tint="0.599993896298105"/>
        <bgColor indexed="64"/>
      </patternFill>
    </fill>
    <fill>
      <patternFill patternType="solid">
        <fgColor theme="7" tint="0.599993896298105"/>
        <bgColor indexed="64"/>
      </patternFill>
    </fill>
    <fill>
      <patternFill patternType="solid">
        <fgColor theme="7" tint="0.799981688894314"/>
        <bgColor indexed="64"/>
      </patternFill>
    </fill>
    <fill>
      <patternFill patternType="solid">
        <fgColor rgb="FFF2F2F2"/>
        <bgColor indexed="64"/>
      </patternFill>
    </fill>
    <fill>
      <patternFill patternType="solid">
        <fgColor rgb="FFFFC7CE"/>
        <bgColor indexed="64"/>
      </patternFill>
    </fill>
    <fill>
      <patternFill patternType="solid">
        <fgColor theme="8" tint="0.399975585192419"/>
        <bgColor indexed="64"/>
      </patternFill>
    </fill>
    <fill>
      <patternFill patternType="solid">
        <fgColor theme="8" tint="0.799981688894314"/>
        <bgColor indexed="64"/>
      </patternFill>
    </fill>
    <fill>
      <patternFill patternType="solid">
        <fgColor theme="6" tint="0.399975585192419"/>
        <bgColor indexed="64"/>
      </patternFill>
    </fill>
    <fill>
      <patternFill patternType="solid">
        <fgColor theme="5" tint="0.799981688894314"/>
        <bgColor indexed="64"/>
      </patternFill>
    </fill>
    <fill>
      <patternFill patternType="solid">
        <fgColor rgb="FFFFEB9C"/>
        <bgColor indexed="64"/>
      </patternFill>
    </fill>
    <fill>
      <patternFill patternType="solid">
        <fgColor theme="4" tint="0.399975585192419"/>
        <bgColor indexed="64"/>
      </patternFill>
    </fill>
    <fill>
      <patternFill patternType="solid">
        <fgColor rgb="FFFFFFCC"/>
        <bgColor indexed="64"/>
      </patternFill>
    </fill>
    <fill>
      <patternFill patternType="solid">
        <fgColor theme="6"/>
        <bgColor indexed="64"/>
      </patternFill>
    </fill>
    <fill>
      <patternFill patternType="solid">
        <fgColor theme="6" tint="0.799981688894314"/>
        <bgColor indexed="64"/>
      </patternFill>
    </fill>
    <fill>
      <patternFill patternType="solid">
        <fgColor theme="7" tint="0.399975585192419"/>
        <bgColor indexed="64"/>
      </patternFill>
    </fill>
    <fill>
      <patternFill patternType="solid">
        <fgColor theme="7"/>
        <bgColor indexed="64"/>
      </patternFill>
    </fill>
    <fill>
      <patternFill patternType="solid">
        <fgColor theme="6" tint="0.599993896298105"/>
        <bgColor indexed="64"/>
      </patternFill>
    </fill>
    <fill>
      <patternFill patternType="solid">
        <fgColor rgb="FFFFCC99"/>
        <bgColor indexed="64"/>
      </patternFill>
    </fill>
    <fill>
      <patternFill patternType="solid">
        <fgColor theme="5"/>
        <bgColor indexed="64"/>
      </patternFill>
    </fill>
    <fill>
      <patternFill patternType="solid">
        <fgColor theme="4" tint="0.799981688894314"/>
        <bgColor indexed="64"/>
      </patternFill>
    </fill>
    <fill>
      <patternFill patternType="solid">
        <fgColor rgb="FFA5A5A5"/>
        <bgColor indexed="64"/>
      </patternFill>
    </fill>
  </fills>
  <borders count="20">
    <border>
      <left/>
      <right/>
      <top/>
      <bottom/>
      <diagonal/>
    </border>
    <border>
      <left/>
      <right/>
      <top/>
      <bottom style="dashed">
        <color auto="1"/>
      </bottom>
      <diagonal/>
    </border>
    <border>
      <left/>
      <right/>
      <top style="dashed">
        <color auto="1"/>
      </top>
      <bottom style="dashed">
        <color auto="1"/>
      </bottom>
      <diagonal/>
    </border>
    <border>
      <left/>
      <right style="thin">
        <color theme="0"/>
      </right>
      <top/>
      <bottom style="thick">
        <color theme="0"/>
      </bottom>
      <diagonal/>
    </border>
    <border>
      <left style="thin">
        <color theme="0"/>
      </left>
      <right/>
      <top/>
      <bottom style="thick">
        <color theme="0"/>
      </bottom>
      <diagonal/>
    </border>
    <border>
      <left/>
      <right style="thin">
        <color theme="0"/>
      </right>
      <top style="thick">
        <color theme="0"/>
      </top>
      <bottom style="thin">
        <color theme="0"/>
      </bottom>
      <diagonal/>
    </border>
    <border>
      <left style="thin">
        <color theme="0"/>
      </left>
      <right/>
      <top style="thick">
        <color theme="0"/>
      </top>
      <bottom style="thin">
        <color theme="0"/>
      </bottom>
      <diagonal/>
    </border>
    <border>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diagonal/>
    </border>
    <border>
      <left style="thin">
        <color theme="0"/>
      </left>
      <right/>
      <top style="thin">
        <color theme="0"/>
      </top>
      <bottom/>
      <diagonal/>
    </border>
    <border>
      <left/>
      <right/>
      <top/>
      <bottom style="medium">
        <color theme="4" tint="0.499984740745262"/>
      </bottom>
      <diagonal/>
    </border>
    <border>
      <left/>
      <right/>
      <top/>
      <bottom style="double">
        <color rgb="FFFF8001"/>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
      <left/>
      <right/>
      <top style="dashed">
        <color auto="1"/>
      </top>
      <bottom/>
      <diagonal/>
    </border>
  </borders>
  <cellStyleXfs count="49">
    <xf numFmtId="0" fontId="0" fillId="0" borderId="0" applyAlignment="1">
      <alignment vertical="center"/>
    </xf>
    <xf numFmtId="0" fontId="32" fillId="17" borderId="0" applyAlignment="1">
      <alignment vertical="center"/>
    </xf>
    <xf numFmtId="0" fontId="30" fillId="22" borderId="0" applyAlignment="1">
      <alignment vertical="center"/>
    </xf>
    <xf numFmtId="0" fontId="32" fillId="35" borderId="0" applyAlignment="1">
      <alignment vertical="center"/>
    </xf>
    <xf numFmtId="0" fontId="46" fillId="37" borderId="15" applyAlignment="1">
      <alignment vertical="center"/>
    </xf>
    <xf numFmtId="0" fontId="30" fillId="36" borderId="0" applyAlignment="1">
      <alignment vertical="center"/>
    </xf>
    <xf numFmtId="0" fontId="30" fillId="33" borderId="0" applyAlignment="1">
      <alignment vertical="center"/>
    </xf>
    <xf numFmtId="44" fontId="0" fillId="0" borderId="0" applyAlignment="1">
      <alignment vertical="center"/>
    </xf>
    <xf numFmtId="0" fontId="32" fillId="32" borderId="0" applyAlignment="1">
      <alignment vertical="center"/>
    </xf>
    <xf numFmtId="9" fontId="0" fillId="0" borderId="0" applyAlignment="1">
      <alignment vertical="center"/>
    </xf>
    <xf numFmtId="0" fontId="32" fillId="14" borderId="0" applyAlignment="1">
      <alignment vertical="center"/>
    </xf>
    <xf numFmtId="0" fontId="32" fillId="25" borderId="0" applyAlignment="1">
      <alignment vertical="center"/>
    </xf>
    <xf numFmtId="0" fontId="32" fillId="38" borderId="0" applyAlignment="1">
      <alignment vertical="center"/>
    </xf>
    <xf numFmtId="0" fontId="32" fillId="30" borderId="0" applyAlignment="1">
      <alignment vertical="center"/>
    </xf>
    <xf numFmtId="0" fontId="32" fillId="34" borderId="0" applyAlignment="1">
      <alignment vertical="center"/>
    </xf>
    <xf numFmtId="0" fontId="42" fillId="23" borderId="15" applyAlignment="1">
      <alignment vertical="center"/>
    </xf>
    <xf numFmtId="0" fontId="32" fillId="13" borderId="0" applyAlignment="1">
      <alignment vertical="center"/>
    </xf>
    <xf numFmtId="0" fontId="41" fillId="29" borderId="0" applyAlignment="1">
      <alignment vertical="center"/>
    </xf>
    <xf numFmtId="0" fontId="30" fillId="26" borderId="0" applyAlignment="1">
      <alignment vertical="center"/>
    </xf>
    <xf numFmtId="0" fontId="31" fillId="12" borderId="0" applyAlignment="1">
      <alignment vertical="center"/>
    </xf>
    <xf numFmtId="0" fontId="30" fillId="39" borderId="0" applyAlignment="1">
      <alignment vertical="center"/>
    </xf>
    <xf numFmtId="0" fontId="47" fillId="0" borderId="17" applyAlignment="1">
      <alignment vertical="center"/>
    </xf>
    <xf numFmtId="0" fontId="40" fillId="24" borderId="0" applyAlignment="1">
      <alignment vertical="center"/>
    </xf>
    <xf numFmtId="0" fontId="48" fillId="40" borderId="18" applyAlignment="1">
      <alignment vertical="center"/>
    </xf>
    <xf numFmtId="0" fontId="39" fillId="23" borderId="14" applyAlignment="1">
      <alignment vertical="center"/>
    </xf>
    <xf numFmtId="0" fontId="38" fillId="0" borderId="13" applyAlignment="1">
      <alignment vertical="center"/>
    </xf>
    <xf numFmtId="0" fontId="37" fillId="0" borderId="0" applyAlignment="1">
      <alignment vertical="center"/>
    </xf>
    <xf numFmtId="0" fontId="30" fillId="28" borderId="0" applyAlignment="1">
      <alignment vertical="center"/>
    </xf>
    <xf numFmtId="0" fontId="34" fillId="0" borderId="0" applyAlignment="1">
      <alignment vertical="center"/>
    </xf>
    <xf numFmtId="42" fontId="0" fillId="0" borderId="0" applyAlignment="1">
      <alignment vertical="center"/>
    </xf>
    <xf numFmtId="0" fontId="30" fillId="21" borderId="0" applyAlignment="1">
      <alignment vertical="center"/>
    </xf>
    <xf numFmtId="43" fontId="0" fillId="0" borderId="0" applyAlignment="1">
      <alignment vertical="center"/>
    </xf>
    <xf numFmtId="0" fontId="35" fillId="0" borderId="0" applyAlignment="1">
      <alignment vertical="center"/>
    </xf>
    <xf numFmtId="0" fontId="45" fillId="0" borderId="0" applyAlignment="1">
      <alignment vertical="center"/>
    </xf>
    <xf numFmtId="0" fontId="30" fillId="20" borderId="0" applyAlignment="1">
      <alignment vertical="center"/>
    </xf>
    <xf numFmtId="0" fontId="43" fillId="0" borderId="0" applyAlignment="1">
      <alignment vertical="center"/>
    </xf>
    <xf numFmtId="0" fontId="32" fillId="27" borderId="0" applyAlignment="1">
      <alignment vertical="center"/>
    </xf>
    <xf numFmtId="0" fontId="0" fillId="31" borderId="16" applyAlignment="1">
      <alignment vertical="center"/>
    </xf>
    <xf numFmtId="0" fontId="30" fillId="19" borderId="0" applyAlignment="1">
      <alignment vertical="center"/>
    </xf>
    <xf numFmtId="0" fontId="32" fillId="16" borderId="0" applyAlignment="1">
      <alignment vertical="center"/>
    </xf>
    <xf numFmtId="0" fontId="30" fillId="15" borderId="0" applyAlignment="1">
      <alignment vertical="center"/>
    </xf>
    <xf numFmtId="0" fontId="33" fillId="0" borderId="0" applyAlignment="1">
      <alignment vertical="center"/>
    </xf>
    <xf numFmtId="41" fontId="0" fillId="0" borderId="0" applyAlignment="1">
      <alignment vertical="center"/>
    </xf>
    <xf numFmtId="0" fontId="44" fillId="0" borderId="13" applyAlignment="1">
      <alignment vertical="center"/>
    </xf>
    <xf numFmtId="0" fontId="30" fillId="11" borderId="0" applyAlignment="1">
      <alignment vertical="center"/>
    </xf>
    <xf numFmtId="0" fontId="34" fillId="0" borderId="11" applyAlignment="1">
      <alignment vertical="center"/>
    </xf>
    <xf numFmtId="0" fontId="32" fillId="18" borderId="0" applyAlignment="1">
      <alignment vertical="center"/>
    </xf>
    <xf numFmtId="0" fontId="30" fillId="10" borderId="0" applyAlignment="1">
      <alignment vertical="center"/>
    </xf>
    <xf numFmtId="0" fontId="36" fillId="0" borderId="12" applyAlignment="1">
      <alignment vertical="center"/>
    </xf>
  </cellStyleXfs>
  <cellXfs count="118">
    <xf numFmtId="0" fontId="0" fillId="0" borderId="0" applyAlignment="1" pivotButton="0" quotePrefix="0" xfId="0">
      <alignment vertical="center"/>
    </xf>
    <xf numFmtId="0" fontId="1" fillId="2" borderId="0" applyAlignment="1" pivotButton="0" quotePrefix="0" xfId="0">
      <alignment horizontal="center" vertical="center"/>
    </xf>
    <xf numFmtId="0" fontId="1" fillId="0" borderId="0" applyAlignment="1" pivotButton="0" quotePrefix="0" xfId="0">
      <alignment horizontal="center" vertical="center"/>
    </xf>
    <xf numFmtId="0" fontId="1" fillId="0" borderId="0" applyAlignment="1" pivotButton="0" quotePrefix="0" xfId="0">
      <alignment horizontal="right" vertical="center" indent="1"/>
    </xf>
    <xf numFmtId="0" fontId="1" fillId="0" borderId="0" applyAlignment="1" pivotButton="0" quotePrefix="0" xfId="0">
      <alignment horizontal="left" vertical="center"/>
    </xf>
    <xf numFmtId="0" fontId="2" fillId="0" borderId="0" applyAlignment="1" pivotButton="0" quotePrefix="0" xfId="0">
      <alignment horizontal="center" vertical="center"/>
    </xf>
    <xf numFmtId="0" fontId="3" fillId="0" borderId="0" applyAlignment="1" pivotButton="0" quotePrefix="0" xfId="0">
      <alignment horizontal="left" vertical="center"/>
    </xf>
    <xf numFmtId="0" fontId="4" fillId="0" borderId="0" applyAlignment="1" pivotButton="0" quotePrefix="0" xfId="0">
      <alignment horizontal="left" vertical="center"/>
    </xf>
    <xf numFmtId="0" fontId="5" fillId="3" borderId="0" applyAlignment="1" pivotButton="0" quotePrefix="0" xfId="0">
      <alignment horizontal="left" vertical="center"/>
    </xf>
    <xf numFmtId="0" fontId="1" fillId="3" borderId="0" applyAlignment="1" pivotButton="0" quotePrefix="0" xfId="0">
      <alignment horizontal="center" vertical="center"/>
    </xf>
    <xf numFmtId="0" fontId="6" fillId="3" borderId="0" applyAlignment="1" pivotButton="0" quotePrefix="0" xfId="0">
      <alignment vertical="center"/>
    </xf>
    <xf numFmtId="0" fontId="1" fillId="3" borderId="0" applyAlignment="1" pivotButton="0" quotePrefix="0" xfId="0">
      <alignment horizontal="center"/>
    </xf>
    <xf numFmtId="0" fontId="1" fillId="2" borderId="0" applyAlignment="1" pivotButton="0" quotePrefix="0" xfId="0">
      <alignment horizontal="right" vertical="center" indent="1"/>
    </xf>
    <xf numFmtId="164" fontId="1" fillId="2" borderId="0" applyAlignment="1" pivotButton="0" quotePrefix="0" xfId="0">
      <alignment horizontal="left" vertical="center"/>
    </xf>
    <xf numFmtId="0" fontId="1" fillId="2" borderId="0" applyAlignment="1" pivotButton="0" quotePrefix="0" xfId="0">
      <alignment horizontal="left" vertical="center"/>
    </xf>
    <xf numFmtId="0" fontId="1" fillId="2" borderId="0" applyAlignment="1" pivotButton="0" quotePrefix="0" xfId="0">
      <alignment horizontal="center" vertical="center"/>
    </xf>
    <xf numFmtId="0" fontId="7" fillId="2" borderId="0" applyAlignment="1" pivotButton="0" quotePrefix="0" xfId="0">
      <alignment horizontal="center" vertical="center"/>
    </xf>
    <xf numFmtId="0" fontId="7" fillId="2" borderId="0" applyAlignment="1" pivotButton="0" quotePrefix="0" xfId="0">
      <alignment horizontal="center" vertical="center"/>
    </xf>
    <xf numFmtId="0" fontId="1" fillId="4" borderId="0" applyAlignment="1" pivotButton="0" quotePrefix="0" xfId="0">
      <alignment horizontal="center" vertical="center"/>
    </xf>
    <xf numFmtId="0" fontId="1" fillId="4" borderId="0" applyAlignment="1" pivotButton="0" quotePrefix="0" xfId="0">
      <alignment horizontal="center" vertical="center"/>
    </xf>
    <xf numFmtId="0" fontId="1" fillId="3" borderId="0" applyAlignment="1" pivotButton="0" quotePrefix="0" xfId="0">
      <alignment horizontal="right" vertical="center" indent="1"/>
    </xf>
    <xf numFmtId="0" fontId="1" fillId="3" borderId="0" applyAlignment="1" pivotButton="0" quotePrefix="0" xfId="0">
      <alignment horizontal="left" vertical="center"/>
    </xf>
    <xf numFmtId="0" fontId="6" fillId="3" borderId="0" applyAlignment="1" pivotButton="0" quotePrefix="0" xfId="0">
      <alignment horizontal="right" vertical="center" indent="1"/>
    </xf>
    <xf numFmtId="0" fontId="6" fillId="3" borderId="0" applyAlignment="1" pivotButton="0" quotePrefix="0" xfId="0">
      <alignment horizontal="left" vertical="center"/>
    </xf>
    <xf numFmtId="0" fontId="1" fillId="3" borderId="0" applyAlignment="1" pivotButton="0" quotePrefix="0" xfId="0">
      <alignment horizontal="right" indent="1"/>
    </xf>
    <xf numFmtId="0" fontId="1" fillId="3" borderId="0" applyAlignment="1" pivotButton="0" quotePrefix="0" xfId="0">
      <alignment horizontal="left"/>
    </xf>
    <xf numFmtId="0" fontId="8" fillId="3" borderId="0" applyAlignment="1" pivotButton="0" quotePrefix="0" xfId="0">
      <alignment horizontal="right"/>
    </xf>
    <xf numFmtId="0" fontId="9" fillId="2" borderId="0" applyAlignment="1" pivotButton="0" quotePrefix="0" xfId="0">
      <alignment horizontal="left" vertical="center"/>
    </xf>
    <xf numFmtId="0" fontId="10" fillId="2" borderId="0" applyAlignment="1" pivotButton="0" quotePrefix="0" xfId="0">
      <alignment horizontal="left" vertical="center"/>
    </xf>
    <xf numFmtId="0" fontId="1" fillId="2" borderId="0" applyAlignment="1" pivotButton="0" quotePrefix="0" xfId="0">
      <alignment horizontal="right" vertical="center" indent="1"/>
    </xf>
    <xf numFmtId="0" fontId="1" fillId="2" borderId="0" applyAlignment="1" pivotButton="0" quotePrefix="0" xfId="0">
      <alignment vertical="center"/>
    </xf>
    <xf numFmtId="0" fontId="11" fillId="0" borderId="0" applyAlignment="1" pivotButton="0" quotePrefix="0" xfId="0">
      <alignment vertical="center"/>
    </xf>
    <xf numFmtId="0" fontId="7" fillId="2" borderId="0" applyAlignment="1" pivotButton="0" quotePrefix="0" xfId="0">
      <alignment vertical="center"/>
    </xf>
    <xf numFmtId="0" fontId="12" fillId="4" borderId="0" applyAlignment="1" pivotButton="0" quotePrefix="0" xfId="0">
      <alignment vertical="center" wrapText="1"/>
    </xf>
    <xf numFmtId="0" fontId="12" fillId="4" borderId="0" applyAlignment="1" pivotButton="0" quotePrefix="0" xfId="0">
      <alignment horizontal="center" vertical="center" wrapText="1"/>
    </xf>
    <xf numFmtId="165" fontId="13" fillId="2" borderId="0" applyAlignment="1" pivotButton="0" quotePrefix="0" xfId="0">
      <alignment vertical="center" wrapText="1"/>
    </xf>
    <xf numFmtId="0" fontId="7" fillId="2" borderId="0" applyAlignment="1" pivotButton="0" quotePrefix="0" xfId="0">
      <alignment vertical="center" wrapText="1"/>
    </xf>
    <xf numFmtId="0" fontId="14" fillId="2" borderId="0" applyAlignment="1" pivotButton="0" quotePrefix="0" xfId="0">
      <alignment vertical="center" wrapText="1"/>
    </xf>
    <xf numFmtId="0" fontId="14" fillId="0" borderId="0" applyAlignment="1" pivotButton="0" quotePrefix="0" xfId="0">
      <alignment vertical="center" wrapText="1"/>
    </xf>
    <xf numFmtId="165" fontId="15" fillId="2" borderId="0" applyAlignment="1" pivotButton="0" quotePrefix="0" xfId="0">
      <alignment vertical="center" wrapText="1"/>
    </xf>
    <xf numFmtId="0" fontId="16" fillId="0" borderId="0" applyAlignment="1" pivotButton="0" quotePrefix="0" xfId="0">
      <alignment vertical="center"/>
    </xf>
    <xf numFmtId="0" fontId="16" fillId="0" borderId="0" applyAlignment="1" pivotButton="0" quotePrefix="0" xfId="0">
      <alignment horizontal="left" vertical="center" wrapText="1"/>
    </xf>
    <xf numFmtId="0" fontId="1" fillId="4" borderId="0" applyAlignment="1" pivotButton="0" quotePrefix="0" xfId="0">
      <alignment vertical="center"/>
    </xf>
    <xf numFmtId="0" fontId="1" fillId="4" borderId="0" applyAlignment="1" pivotButton="0" quotePrefix="0" xfId="0">
      <alignment horizontal="center" vertical="center" wrapText="1"/>
    </xf>
    <xf numFmtId="0" fontId="16" fillId="0" borderId="1" applyAlignment="1" pivotButton="0" quotePrefix="0" xfId="0">
      <alignment horizontal="left" vertical="center" wrapText="1"/>
    </xf>
    <xf numFmtId="0" fontId="16" fillId="0" borderId="1" applyAlignment="1" pivotButton="0" quotePrefix="0" xfId="0">
      <alignment horizontal="left" vertical="center" wrapText="1"/>
    </xf>
    <xf numFmtId="165" fontId="15" fillId="4" borderId="0" applyAlignment="1" pivotButton="0" quotePrefix="0" xfId="0">
      <alignment vertical="center" wrapText="1"/>
    </xf>
    <xf numFmtId="0" fontId="16" fillId="0" borderId="2" applyAlignment="1" pivotButton="0" quotePrefix="0" xfId="0">
      <alignment horizontal="left" vertical="center" wrapText="1"/>
    </xf>
    <xf numFmtId="0" fontId="16" fillId="0" borderId="2" applyAlignment="1" pivotButton="0" quotePrefix="0" xfId="0">
      <alignment horizontal="left" vertical="center" wrapText="1"/>
    </xf>
    <xf numFmtId="0" fontId="11" fillId="2" borderId="0" applyAlignment="1" pivotButton="0" quotePrefix="0" xfId="0">
      <alignment vertical="center"/>
    </xf>
    <xf numFmtId="0" fontId="16" fillId="2" borderId="0" applyAlignment="1" pivotButton="0" quotePrefix="0" xfId="0">
      <alignment vertical="center"/>
    </xf>
    <xf numFmtId="0" fontId="17" fillId="3" borderId="0" applyAlignment="1" pivotButton="0" quotePrefix="0" xfId="0">
      <alignment horizontal="center"/>
    </xf>
    <xf numFmtId="0" fontId="1" fillId="2" borderId="0" pivotButton="0" quotePrefix="0" xfId="0"/>
    <xf numFmtId="0" fontId="1" fillId="2" borderId="0" applyAlignment="1" pivotButton="0" quotePrefix="0" xfId="0">
      <alignment horizontal="left" indent="1"/>
    </xf>
    <xf numFmtId="0" fontId="1" fillId="2" borderId="0" pivotButton="0" quotePrefix="0" xfId="0"/>
    <xf numFmtId="0" fontId="2" fillId="3" borderId="0" applyAlignment="1" pivotButton="0" quotePrefix="0" xfId="0">
      <alignment horizontal="center" vertical="center"/>
    </xf>
    <xf numFmtId="0" fontId="18" fillId="3" borderId="0" applyAlignment="1" pivotButton="0" quotePrefix="0" xfId="0">
      <alignment horizontal="center" vertical="center"/>
    </xf>
    <xf numFmtId="0" fontId="2" fillId="3" borderId="0" applyAlignment="1" pivotButton="0" quotePrefix="0" xfId="0">
      <alignment horizontal="center"/>
    </xf>
    <xf numFmtId="0" fontId="1" fillId="3" borderId="0" pivotButton="0" quotePrefix="0" xfId="0"/>
    <xf numFmtId="0" fontId="2" fillId="2" borderId="0" applyAlignment="1" pivotButton="0" quotePrefix="0" xfId="0">
      <alignment horizontal="center"/>
    </xf>
    <xf numFmtId="0" fontId="19" fillId="2" borderId="0" applyAlignment="1" pivotButton="0" quotePrefix="0" xfId="0">
      <alignment horizontal="center"/>
    </xf>
    <xf numFmtId="0" fontId="12" fillId="2" borderId="0" applyAlignment="1" pivotButton="0" quotePrefix="0" xfId="0">
      <alignment vertical="center" wrapText="1"/>
    </xf>
    <xf numFmtId="0" fontId="10" fillId="2" borderId="0" applyAlignment="1" pivotButton="0" quotePrefix="0" xfId="0">
      <alignment horizontal="left" vertical="center"/>
    </xf>
    <xf numFmtId="0" fontId="16" fillId="2" borderId="1" applyAlignment="1" pivotButton="0" quotePrefix="0" xfId="0">
      <alignment horizontal="left" vertical="center" wrapText="1"/>
    </xf>
    <xf numFmtId="0" fontId="1" fillId="2" borderId="0" applyAlignment="1" pivotButton="0" quotePrefix="0" xfId="0">
      <alignment vertical="center"/>
    </xf>
    <xf numFmtId="0" fontId="16" fillId="2" borderId="2" applyAlignment="1" pivotButton="0" quotePrefix="0" xfId="0">
      <alignment horizontal="left" vertical="center" wrapText="1"/>
    </xf>
    <xf numFmtId="0" fontId="16" fillId="2" borderId="0" applyAlignment="1" pivotButton="0" quotePrefix="0" xfId="0">
      <alignment horizontal="left" vertical="center" wrapText="1"/>
    </xf>
    <xf numFmtId="0" fontId="16" fillId="2" borderId="0" applyAlignment="1" pivotButton="0" quotePrefix="0" xfId="0">
      <alignment vertical="center" wrapText="1"/>
    </xf>
    <xf numFmtId="0" fontId="2" fillId="2" borderId="0" applyAlignment="1" pivotButton="0" quotePrefix="0" xfId="0">
      <alignment horizontal="center" vertical="center"/>
    </xf>
    <xf numFmtId="0" fontId="16" fillId="2" borderId="0" applyAlignment="1" pivotButton="0" quotePrefix="0" xfId="0">
      <alignment vertical="center"/>
    </xf>
    <xf numFmtId="0" fontId="16" fillId="2" borderId="0" applyAlignment="1" pivotButton="0" quotePrefix="0" xfId="0">
      <alignment horizontal="left" vertical="center" wrapText="1"/>
    </xf>
    <xf numFmtId="0" fontId="16" fillId="0" borderId="0" applyAlignment="1" pivotButton="0" quotePrefix="0" xfId="0">
      <alignment vertical="center"/>
    </xf>
    <xf numFmtId="0" fontId="20" fillId="5" borderId="0" applyAlignment="1" pivotButton="0" quotePrefix="0" xfId="0">
      <alignment horizontal="center" vertical="center" wrapText="1"/>
    </xf>
    <xf numFmtId="0" fontId="16" fillId="0" borderId="0" applyAlignment="1" pivotButton="0" quotePrefix="0" xfId="0">
      <alignment vertical="center" wrapText="1"/>
    </xf>
    <xf numFmtId="0" fontId="21" fillId="5" borderId="0" applyAlignment="1" pivotButton="0" quotePrefix="0" xfId="0">
      <alignment horizontal="center" vertical="center"/>
    </xf>
    <xf numFmtId="0" fontId="16" fillId="0" borderId="0" applyAlignment="1" pivotButton="0" quotePrefix="0" xfId="0">
      <alignment horizontal="left" vertical="center" wrapText="1"/>
    </xf>
    <xf numFmtId="0" fontId="1" fillId="2" borderId="0" applyAlignment="1" pivotButton="0" quotePrefix="0" xfId="0">
      <alignment horizontal="center" vertical="center" wrapText="1"/>
    </xf>
    <xf numFmtId="0" fontId="3" fillId="4" borderId="0" applyAlignment="1" pivotButton="0" quotePrefix="0" xfId="0">
      <alignment horizontal="left" vertical="center"/>
    </xf>
    <xf numFmtId="0" fontId="22" fillId="3" borderId="0" applyAlignment="1" pivotButton="0" quotePrefix="0" xfId="0">
      <alignment horizontal="left" vertical="center"/>
    </xf>
    <xf numFmtId="0" fontId="23" fillId="3" borderId="0" applyAlignment="1" pivotButton="0" quotePrefix="0" xfId="0">
      <alignment horizontal="left" vertical="center"/>
    </xf>
    <xf numFmtId="0" fontId="24" fillId="4" borderId="0" applyAlignment="1" pivotButton="0" quotePrefix="0" xfId="0">
      <alignment horizontal="center" vertical="center"/>
    </xf>
    <xf numFmtId="0" fontId="24" fillId="2" borderId="0" applyAlignment="1" pivotButton="0" quotePrefix="0" xfId="0">
      <alignment horizontal="center" vertical="center"/>
    </xf>
    <xf numFmtId="0" fontId="25" fillId="6" borderId="0" applyAlignment="1" pivotButton="0" quotePrefix="0" xfId="0">
      <alignment horizontal="center" vertical="center"/>
    </xf>
    <xf numFmtId="0" fontId="26" fillId="2" borderId="0" applyAlignment="1" pivotButton="0" quotePrefix="0" xfId="0">
      <alignment horizontal="left" vertical="center"/>
    </xf>
    <xf numFmtId="0" fontId="1" fillId="4" borderId="0" applyAlignment="1" pivotButton="0" quotePrefix="0" xfId="0">
      <alignment horizontal="right" vertical="center" indent="1"/>
    </xf>
    <xf numFmtId="0" fontId="1" fillId="4" borderId="0" applyAlignment="1" pivotButton="0" quotePrefix="0" xfId="0">
      <alignment horizontal="left" vertical="center"/>
    </xf>
    <xf numFmtId="0" fontId="27" fillId="7" borderId="3" applyAlignment="1" pivotButton="0" quotePrefix="0" xfId="0">
      <alignment horizontal="right" vertical="center" indent="1"/>
    </xf>
    <xf numFmtId="0" fontId="27" fillId="7" borderId="4" applyAlignment="1" pivotButton="0" quotePrefix="0" xfId="0">
      <alignment horizontal="left" vertical="center"/>
    </xf>
    <xf numFmtId="0" fontId="0" fillId="8" borderId="5" applyAlignment="1" pivotButton="0" quotePrefix="0" xfId="0">
      <alignment horizontal="right" vertical="center" indent="1"/>
    </xf>
    <xf numFmtId="0" fontId="0" fillId="8" borderId="6" applyAlignment="1" pivotButton="0" quotePrefix="0" xfId="0">
      <alignment horizontal="left" vertical="center"/>
    </xf>
    <xf numFmtId="0" fontId="0" fillId="9" borderId="7" applyAlignment="1" pivotButton="0" quotePrefix="0" xfId="0">
      <alignment horizontal="right" vertical="center" indent="1"/>
    </xf>
    <xf numFmtId="165" fontId="0" fillId="9" borderId="8" applyAlignment="1" pivotButton="0" quotePrefix="0" xfId="0">
      <alignment horizontal="left" vertical="center"/>
    </xf>
    <xf numFmtId="0" fontId="0" fillId="8" borderId="9" applyAlignment="1" pivotButton="0" quotePrefix="0" xfId="0">
      <alignment horizontal="right" vertical="center" indent="1"/>
    </xf>
    <xf numFmtId="0" fontId="0" fillId="8" borderId="10" applyAlignment="1" pivotButton="0" quotePrefix="0" xfId="0">
      <alignment horizontal="left" vertical="center"/>
    </xf>
    <xf numFmtId="0" fontId="23" fillId="3" borderId="0" applyAlignment="1" pivotButton="0" quotePrefix="0" xfId="0">
      <alignment horizontal="left"/>
    </xf>
    <xf numFmtId="0" fontId="1" fillId="3" borderId="0" applyAlignment="1" pivotButton="0" quotePrefix="0" xfId="0">
      <alignment horizontal="left" indent="1"/>
    </xf>
    <xf numFmtId="0" fontId="2" fillId="4" borderId="0" applyAlignment="1" pivotButton="0" quotePrefix="0" xfId="0">
      <alignment horizontal="center" vertical="center"/>
    </xf>
    <xf numFmtId="0" fontId="6" fillId="4" borderId="0" applyAlignment="1" pivotButton="0" quotePrefix="0" xfId="0">
      <alignment vertical="center"/>
    </xf>
    <xf numFmtId="0" fontId="1" fillId="4" borderId="0" applyAlignment="1" pivotButton="0" quotePrefix="0" xfId="0">
      <alignment horizontal="center"/>
    </xf>
    <xf numFmtId="0" fontId="1" fillId="4" borderId="0" pivotButton="0" quotePrefix="0" xfId="0"/>
    <xf numFmtId="0" fontId="1" fillId="4" borderId="0" pivotButton="0" quotePrefix="0" xfId="0"/>
    <xf numFmtId="0" fontId="7" fillId="2" borderId="0" applyAlignment="1" pivotButton="0" quotePrefix="0" xfId="0">
      <alignment horizontal="right" vertical="center"/>
    </xf>
    <xf numFmtId="0" fontId="28" fillId="2" borderId="0" applyAlignment="1" pivotButton="0" quotePrefix="0" xfId="0">
      <alignment horizontal="left" vertical="center"/>
    </xf>
    <xf numFmtId="0" fontId="25" fillId="2" borderId="0" applyAlignment="1" pivotButton="0" quotePrefix="0" xfId="0">
      <alignment horizontal="center" vertical="center"/>
    </xf>
    <xf numFmtId="0" fontId="29" fillId="2" borderId="0" applyAlignment="1" pivotButton="0" quotePrefix="0" xfId="0">
      <alignment vertical="center"/>
    </xf>
    <xf numFmtId="0" fontId="29" fillId="2" borderId="0" applyAlignment="1" pivotButton="0" quotePrefix="0" xfId="0">
      <alignment horizontal="left" vertical="center"/>
    </xf>
    <xf numFmtId="0" fontId="1" fillId="2" borderId="0" applyAlignment="1" pivotButton="0" quotePrefix="0" xfId="0">
      <alignment vertical="center" wrapText="1"/>
    </xf>
    <xf numFmtId="0" fontId="25" fillId="2" borderId="0" applyAlignment="1" pivotButton="0" quotePrefix="0" xfId="0">
      <alignment vertical="center" wrapText="1"/>
    </xf>
    <xf numFmtId="0" fontId="1" fillId="2" borderId="0" applyAlignment="1" pivotButton="0" quotePrefix="0" xfId="0">
      <alignment vertical="center" wrapText="1"/>
    </xf>
    <xf numFmtId="0" fontId="1" fillId="2" borderId="0" applyAlignment="1" pivotButton="0" quotePrefix="0" xfId="0">
      <alignment horizontal="left" vertical="center" wrapText="1"/>
    </xf>
    <xf numFmtId="165" fontId="0" fillId="9" borderId="8" applyAlignment="1" pivotButton="0" quotePrefix="0" xfId="0">
      <alignment horizontal="left" vertical="center"/>
    </xf>
    <xf numFmtId="0" fontId="0" fillId="0" borderId="0" pivotButton="0" quotePrefix="0" xfId="0"/>
    <xf numFmtId="164" fontId="1" fillId="2" borderId="0" applyAlignment="1" pivotButton="0" quotePrefix="0" xfId="0">
      <alignment horizontal="left" vertical="center"/>
    </xf>
    <xf numFmtId="0" fontId="0" fillId="0" borderId="1" pivotButton="0" quotePrefix="0" xfId="0"/>
    <xf numFmtId="165" fontId="15" fillId="4" borderId="0" applyAlignment="1" pivotButton="0" quotePrefix="0" xfId="0">
      <alignment vertical="center" wrapText="1"/>
    </xf>
    <xf numFmtId="0" fontId="0" fillId="0" borderId="2" pivotButton="0" quotePrefix="0" xfId="0"/>
    <xf numFmtId="165" fontId="15" fillId="2" borderId="0" applyAlignment="1" pivotButton="0" quotePrefix="0" xfId="0">
      <alignment vertical="center" wrapText="1"/>
    </xf>
    <xf numFmtId="165" fontId="13" fillId="2" borderId="0" applyAlignment="1" pivotButton="0" quotePrefix="0" xfId="0">
      <alignment vertical="center" wrapText="1"/>
    </xf>
  </cellXfs>
  <cellStyles count="49">
    <cellStyle name="常规" xfId="0" builtinId="0"/>
    <cellStyle name="60% - 强调文字颜色 6" xfId="1" builtinId="52"/>
    <cellStyle name="20% - 强调文字颜色 4" xfId="2" builtinId="42"/>
    <cellStyle name="强调文字颜色 4" xfId="3" builtinId="41"/>
    <cellStyle name="输入" xfId="4" builtinId="20"/>
    <cellStyle name="40% - 强调文字颜色 3" xfId="5" builtinId="39"/>
    <cellStyle name="20% - 强调文字颜色 3" xfId="6" builtinId="38"/>
    <cellStyle name="货币" xfId="7" builtinId="4"/>
    <cellStyle name="强调文字颜色 3" xfId="8" builtinId="37"/>
    <cellStyle name="百分比" xfId="9" builtinId="5"/>
    <cellStyle name="60% - 强调文字颜色 2" xfId="10" builtinId="36"/>
    <cellStyle name="60% - 强调文字颜色 5" xfId="11" builtinId="48"/>
    <cellStyle name="强调文字颜色 2" xfId="12" builtinId="33"/>
    <cellStyle name="60% - 强调文字颜色 1" xfId="13" builtinId="32"/>
    <cellStyle name="60% - 强调文字颜色 4" xfId="14" builtinId="44"/>
    <cellStyle name="计算" xfId="15" builtinId="22"/>
    <cellStyle name="强调文字颜色 1" xfId="16" builtinId="29"/>
    <cellStyle name="适中" xfId="17" builtinId="28"/>
    <cellStyle name="20% - 强调文字颜色 5" xfId="18" builtinId="46"/>
    <cellStyle name="好" xfId="19" builtinId="26"/>
    <cellStyle name="20% - 强调文字颜色 1" xfId="20" builtinId="30"/>
    <cellStyle name="汇总" xfId="21" builtinId="25"/>
    <cellStyle name="差" xfId="22" builtinId="27"/>
    <cellStyle name="检查单元格" xfId="23" builtinId="23"/>
    <cellStyle name="输出" xfId="24" builtinId="21"/>
    <cellStyle name="标题 1" xfId="25" builtinId="16"/>
    <cellStyle name="解释性文本" xfId="26" builtinId="53"/>
    <cellStyle name="20% - 强调文字颜色 2" xfId="27" builtinId="34"/>
    <cellStyle name="标题 4" xfId="28" builtinId="19"/>
    <cellStyle name="货币[0]" xfId="29" builtinId="7"/>
    <cellStyle name="40% - 强调文字颜色 4" xfId="30" builtinId="43"/>
    <cellStyle name="千位分隔" xfId="31" builtinId="3"/>
    <cellStyle name="已访问的超链接" xfId="32" builtinId="9"/>
    <cellStyle name="标题" xfId="33" builtinId="15"/>
    <cellStyle name="40% - 强调文字颜色 2" xfId="34" builtinId="35"/>
    <cellStyle name="警告文本" xfId="35" builtinId="11"/>
    <cellStyle name="60% - 强调文字颜色 3" xfId="36" builtinId="40"/>
    <cellStyle name="注释" xfId="37" builtinId="10"/>
    <cellStyle name="20% - 强调文字颜色 6" xfId="38" builtinId="50"/>
    <cellStyle name="强调文字颜色 5" xfId="39" builtinId="45"/>
    <cellStyle name="40% - 强调文字颜色 6" xfId="40" builtinId="51"/>
    <cellStyle name="超链接" xfId="41" builtinId="8"/>
    <cellStyle name="千位分隔[0]" xfId="42" builtinId="6"/>
    <cellStyle name="标题 2" xfId="43" builtinId="17"/>
    <cellStyle name="40% - 强调文字颜色 5" xfId="44" builtinId="47"/>
    <cellStyle name="标题 3" xfId="45" builtinId="18"/>
    <cellStyle name="强调文字颜色 6" xfId="46" builtinId="49"/>
    <cellStyle name="40% - 强调文字颜色 1" xfId="47" builtinId="31"/>
    <cellStyle name="链接单元格" xfId="48" builtinId="24"/>
  </cellStyles>
  <dxfs count="3">
    <dxf>
      <font>
        <color rgb="FF9C0006"/>
      </font>
      <fill>
        <patternFill patternType="solid">
          <bgColor rgb="FFFFC7CE"/>
        </patternFill>
      </fill>
    </dxf>
    <dxf>
      <font>
        <color theme="0"/>
      </font>
      <fill>
        <patternFill patternType="solid">
          <bgColor theme="0"/>
        </patternFill>
      </fill>
    </dxf>
    <dxf>
      <font>
        <strike val="1"/>
        <color theme="0" tint="-0.349986266670736"/>
      </font>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Relationship Type="http://schemas.openxmlformats.org/officeDocument/2006/relationships/worksheet" Target="/xl/worksheets/sheet2.xml" Id="rId2"/><Relationship Type="http://schemas.openxmlformats.org/officeDocument/2006/relationships/worksheet" Target="/xl/worksheets/sheet3.xml" Id="rId3"/><Relationship Type="http://schemas.openxmlformats.org/officeDocument/2006/relationships/worksheet" Target="/xl/worksheets/sheet4.xml" Id="rId4"/><Relationship Type="http://schemas.openxmlformats.org/officeDocument/2006/relationships/worksheet" Target="/xl/worksheets/sheet5.xml" Id="rId5"/><Relationship Type="http://schemas.openxmlformats.org/officeDocument/2006/relationships/worksheet" Target="/xl/worksheets/sheet6.xml" Id="rId6"/><Relationship Type="http://schemas.openxmlformats.org/officeDocument/2006/relationships/worksheet" Target="/xl/worksheets/sheet7.xml" Id="rId7"/><Relationship Type="http://schemas.openxmlformats.org/officeDocument/2006/relationships/worksheet" Target="/xl/worksheets/sheet8.xml" Id="rId8"/><Relationship Type="http://schemas.openxmlformats.org/officeDocument/2006/relationships/worksheet" Target="/xl/worksheets/sheet9.xml" Id="rId9"/><Relationship Type="http://schemas.openxmlformats.org/officeDocument/2006/relationships/styles" Target="styles.xml" Id="rId10"/><Relationship Type="http://schemas.openxmlformats.org/officeDocument/2006/relationships/theme" Target="theme/theme1.xml" Id="rId11"/></Relationships>
</file>

<file path=xl/drawings/_rels/drawing1.xml.rels><Relationships xmlns="http://schemas.openxmlformats.org/package/2006/relationships"><Relationship Type="http://schemas.openxmlformats.org/officeDocument/2006/relationships/image" Target="/xl/media/image1.png" Id="rId1"/><Relationship Type="http://schemas.openxmlformats.org/officeDocument/2006/relationships/image" Target="/xl/media/image2.jpeg" Id="rId2"/><Relationship Type="http://schemas.openxmlformats.org/officeDocument/2006/relationships/image" Target="/xl/media/image3.jpeg" Id="rId3"/><Relationship Type="http://schemas.openxmlformats.org/officeDocument/2006/relationships/image" Target="/xl/media/image4.jpeg" Id="rId4"/><Relationship Type="http://schemas.openxmlformats.org/officeDocument/2006/relationships/image" Target="/xl/media/image5.jpeg" Id="rId5"/><Relationship Type="http://schemas.openxmlformats.org/officeDocument/2006/relationships/image" Target="/xl/media/image6.png" Id="rId6"/><Relationship Type="http://schemas.openxmlformats.org/officeDocument/2006/relationships/image" Target="/xl/media/image7.jpeg" Id="rId7"/><Relationship Type="http://schemas.openxmlformats.org/officeDocument/2006/relationships/image" Target="/xl/media/image8.jpeg" Id="rId8"/><Relationship Type="http://schemas.openxmlformats.org/officeDocument/2006/relationships/image" Target="/xl/media/image9.jpeg" Id="rId9"/><Relationship Type="http://schemas.openxmlformats.org/officeDocument/2006/relationships/image" Target="/xl/media/image10.jpeg" Id="rId10"/></Relationships>
</file>

<file path=xl/drawings/_rels/drawing2.xml.rels><Relationships xmlns="http://schemas.openxmlformats.org/package/2006/relationships"><Relationship Type="http://schemas.openxmlformats.org/officeDocument/2006/relationships/image" Target="/xl/media/image11.png" Id="rId1"/><Relationship Type="http://schemas.openxmlformats.org/officeDocument/2006/relationships/image" Target="/xl/media/image12.png" Id="rId2"/><Relationship Type="http://schemas.openxmlformats.org/officeDocument/2006/relationships/image" Target="/xl/media/image13.png" Id="rId3"/><Relationship Type="http://schemas.openxmlformats.org/officeDocument/2006/relationships/image" Target="/xl/media/image14.png" Id="rId4"/><Relationship Type="http://schemas.openxmlformats.org/officeDocument/2006/relationships/image" Target="/xl/media/image15.png" Id="rId5"/><Relationship Type="http://schemas.openxmlformats.org/officeDocument/2006/relationships/image" Target="/xl/media/image16.png" Id="rId6"/><Relationship Type="http://schemas.openxmlformats.org/officeDocument/2006/relationships/image" Target="/xl/media/image17.png" Id="rId7"/><Relationship Type="http://schemas.openxmlformats.org/officeDocument/2006/relationships/image" Target="/xl/media/image18.png" Id="rId8"/><Relationship Type="http://schemas.openxmlformats.org/officeDocument/2006/relationships/image" Target="/xl/media/image19.png" Id="rId9"/><Relationship Type="http://schemas.openxmlformats.org/officeDocument/2006/relationships/image" Target="/xl/media/image20.png" Id="rId10"/><Relationship Type="http://schemas.openxmlformats.org/officeDocument/2006/relationships/image" Target="/xl/media/image21.png" Id="rId11"/><Relationship Type="http://schemas.openxmlformats.org/officeDocument/2006/relationships/image" Target="/xl/media/image22.png" Id="rId12"/><Relationship Type="http://schemas.openxmlformats.org/officeDocument/2006/relationships/image" Target="/xl/media/image23.png" Id="rId13"/><Relationship Type="http://schemas.openxmlformats.org/officeDocument/2006/relationships/image" Target="/xl/media/image24.png" Id="rId14"/><Relationship Type="http://schemas.openxmlformats.org/officeDocument/2006/relationships/image" Target="/xl/media/image25.png" Id="rId15"/><Relationship Type="http://schemas.openxmlformats.org/officeDocument/2006/relationships/image" Target="/xl/media/image26.png" Id="rId16"/><Relationship Type="http://schemas.openxmlformats.org/officeDocument/2006/relationships/image" Target="/xl/media/image27.png" Id="rId17"/><Relationship Type="http://schemas.openxmlformats.org/officeDocument/2006/relationships/image" Target="/xl/media/image28.png" Id="rId18"/><Relationship Type="http://schemas.openxmlformats.org/officeDocument/2006/relationships/image" Target="/xl/media/image29.png" Id="rId19"/><Relationship Type="http://schemas.openxmlformats.org/officeDocument/2006/relationships/image" Target="/xl/media/image30.png" Id="rId20"/><Relationship Type="http://schemas.openxmlformats.org/officeDocument/2006/relationships/image" Target="/xl/media/image31.png" Id="rId21"/><Relationship Type="http://schemas.openxmlformats.org/officeDocument/2006/relationships/image" Target="/xl/media/image32.png" Id="rId22"/><Relationship Type="http://schemas.openxmlformats.org/officeDocument/2006/relationships/image" Target="/xl/media/image33.png" Id="rId23"/><Relationship Type="http://schemas.openxmlformats.org/officeDocument/2006/relationships/image" Target="/xl/media/image34.png" Id="rId24"/><Relationship Type="http://schemas.openxmlformats.org/officeDocument/2006/relationships/image" Target="/xl/media/image35.png" Id="rId25"/><Relationship Type="http://schemas.openxmlformats.org/officeDocument/2006/relationships/image" Target="/xl/media/image36.png" Id="rId26"/><Relationship Type="http://schemas.openxmlformats.org/officeDocument/2006/relationships/image" Target="/xl/media/image37.png" Id="rId27"/><Relationship Type="http://schemas.openxmlformats.org/officeDocument/2006/relationships/image" Target="/xl/media/image38.png" Id="rId28"/><Relationship Type="http://schemas.openxmlformats.org/officeDocument/2006/relationships/image" Target="/xl/media/image39.png" Id="rId29"/><Relationship Type="http://schemas.openxmlformats.org/officeDocument/2006/relationships/image" Target="/xl/media/image40.png" Id="rId30"/><Relationship Type="http://schemas.openxmlformats.org/officeDocument/2006/relationships/image" Target="/xl/media/image41.png" Id="rId31"/><Relationship Type="http://schemas.openxmlformats.org/officeDocument/2006/relationships/image" Target="/xl/media/image42.png" Id="rId32"/><Relationship Type="http://schemas.openxmlformats.org/officeDocument/2006/relationships/image" Target="/xl/media/image43.png" Id="rId33"/><Relationship Type="http://schemas.openxmlformats.org/officeDocument/2006/relationships/image" Target="/xl/media/image44.png" Id="rId34"/><Relationship Type="http://schemas.openxmlformats.org/officeDocument/2006/relationships/image" Target="/xl/media/image45.png" Id="rId35"/><Relationship Type="http://schemas.openxmlformats.org/officeDocument/2006/relationships/image" Target="/xl/media/image46.png" Id="rId36"/><Relationship Type="http://schemas.openxmlformats.org/officeDocument/2006/relationships/image" Target="/xl/media/image47.png" Id="rId37"/><Relationship Type="http://schemas.openxmlformats.org/officeDocument/2006/relationships/image" Target="/xl/media/image48.png" Id="rId38"/><Relationship Type="http://schemas.openxmlformats.org/officeDocument/2006/relationships/image" Target="/xl/media/image49.png" Id="rId39"/><Relationship Type="http://schemas.openxmlformats.org/officeDocument/2006/relationships/image" Target="/xl/media/image50.png" Id="rId40"/><Relationship Type="http://schemas.openxmlformats.org/officeDocument/2006/relationships/image" Target="/xl/media/image51.png" Id="rId41"/><Relationship Type="http://schemas.openxmlformats.org/officeDocument/2006/relationships/image" Target="/xl/media/image52.png" Id="rId42"/><Relationship Type="http://schemas.openxmlformats.org/officeDocument/2006/relationships/image" Target="/xl/media/image53.jpeg" Id="rId43"/><Relationship Type="http://schemas.openxmlformats.org/officeDocument/2006/relationships/image" Target="/xl/media/image54.png" Id="rId44"/><Relationship Type="http://schemas.openxmlformats.org/officeDocument/2006/relationships/image" Target="/xl/media/image55.png" Id="rId45"/><Relationship Type="http://schemas.openxmlformats.org/officeDocument/2006/relationships/image" Target="/xl/media/image56.jpeg" Id="rId46"/><Relationship Type="http://schemas.openxmlformats.org/officeDocument/2006/relationships/image" Target="/xl/media/image57.png" Id="rId47"/><Relationship Type="http://schemas.openxmlformats.org/officeDocument/2006/relationships/image" Target="/xl/media/image58.png" Id="rId48"/><Relationship Type="http://schemas.openxmlformats.org/officeDocument/2006/relationships/image" Target="/xl/media/image59.png" Id="rId49"/><Relationship Type="http://schemas.openxmlformats.org/officeDocument/2006/relationships/image" Target="/xl/media/image60.png" Id="rId50"/><Relationship Type="http://schemas.openxmlformats.org/officeDocument/2006/relationships/image" Target="/xl/media/image61.png" Id="rId51"/><Relationship Type="http://schemas.openxmlformats.org/officeDocument/2006/relationships/image" Target="/xl/media/image62.png" Id="rId52"/><Relationship Type="http://schemas.openxmlformats.org/officeDocument/2006/relationships/image" Target="/xl/media/image63.png" Id="rId53"/><Relationship Type="http://schemas.openxmlformats.org/officeDocument/2006/relationships/image" Target="/xl/media/image64.png" Id="rId54"/><Relationship Type="http://schemas.openxmlformats.org/officeDocument/2006/relationships/image" Target="/xl/media/image65.png" Id="rId55"/><Relationship Type="http://schemas.openxmlformats.org/officeDocument/2006/relationships/image" Target="/xl/media/image66.png" Id="rId56"/><Relationship Type="http://schemas.openxmlformats.org/officeDocument/2006/relationships/image" Target="/xl/media/image67.png" Id="rId57"/><Relationship Type="http://schemas.openxmlformats.org/officeDocument/2006/relationships/image" Target="/xl/media/image68.png" Id="rId58"/><Relationship Type="http://schemas.openxmlformats.org/officeDocument/2006/relationships/image" Target="/xl/media/image69.png" Id="rId59"/><Relationship Type="http://schemas.openxmlformats.org/officeDocument/2006/relationships/image" Target="/xl/media/image70.png" Id="rId60"/><Relationship Type="http://schemas.openxmlformats.org/officeDocument/2006/relationships/image" Target="/xl/media/image71.png" Id="rId61"/><Relationship Type="http://schemas.openxmlformats.org/officeDocument/2006/relationships/image" Target="/xl/media/image72.png" Id="rId62"/><Relationship Type="http://schemas.openxmlformats.org/officeDocument/2006/relationships/image" Target="/xl/media/image73.png" Id="rId63"/><Relationship Type="http://schemas.openxmlformats.org/officeDocument/2006/relationships/image" Target="/xl/media/image74.png" Id="rId64"/><Relationship Type="http://schemas.openxmlformats.org/officeDocument/2006/relationships/image" Target="/xl/media/image75.png" Id="rId65"/><Relationship Type="http://schemas.openxmlformats.org/officeDocument/2006/relationships/image" Target="/xl/media/image76.png" Id="rId66"/><Relationship Type="http://schemas.openxmlformats.org/officeDocument/2006/relationships/image" Target="/xl/media/image77.png" Id="rId67"/></Relationships>
</file>

<file path=xl/drawings/_rels/drawing3.xml.rels><Relationships xmlns="http://schemas.openxmlformats.org/package/2006/relationships"><Relationship Type="http://schemas.openxmlformats.org/officeDocument/2006/relationships/image" Target="/xl/media/image78.jpeg" Id="rId1"/><Relationship Type="http://schemas.openxmlformats.org/officeDocument/2006/relationships/image" Target="/xl/media/image79.png" Id="rId2"/><Relationship Type="http://schemas.openxmlformats.org/officeDocument/2006/relationships/image" Target="/xl/media/image80.png" Id="rId3"/><Relationship Type="http://schemas.openxmlformats.org/officeDocument/2006/relationships/image" Target="/xl/media/image81.png" Id="rId4"/><Relationship Type="http://schemas.openxmlformats.org/officeDocument/2006/relationships/image" Target="/xl/media/image82.png" Id="rId5"/><Relationship Type="http://schemas.openxmlformats.org/officeDocument/2006/relationships/image" Target="/xl/media/image83.png" Id="rId6"/><Relationship Type="http://schemas.openxmlformats.org/officeDocument/2006/relationships/image" Target="/xl/media/image84.png" Id="rId7"/><Relationship Type="http://schemas.openxmlformats.org/officeDocument/2006/relationships/image" Target="/xl/media/image85.png" Id="rId8"/><Relationship Type="http://schemas.openxmlformats.org/officeDocument/2006/relationships/image" Target="/xl/media/image86.png" Id="rId9"/><Relationship Type="http://schemas.openxmlformats.org/officeDocument/2006/relationships/image" Target="/xl/media/image87.png" Id="rId10"/><Relationship Type="http://schemas.openxmlformats.org/officeDocument/2006/relationships/image" Target="/xl/media/image88.png" Id="rId11"/><Relationship Type="http://schemas.openxmlformats.org/officeDocument/2006/relationships/image" Target="/xl/media/image89.png" Id="rId12"/><Relationship Type="http://schemas.openxmlformats.org/officeDocument/2006/relationships/image" Target="/xl/media/image90.png" Id="rId13"/><Relationship Type="http://schemas.openxmlformats.org/officeDocument/2006/relationships/image" Target="/xl/media/image91.png" Id="rId14"/><Relationship Type="http://schemas.openxmlformats.org/officeDocument/2006/relationships/image" Target="/xl/media/image92.png" Id="rId15"/><Relationship Type="http://schemas.openxmlformats.org/officeDocument/2006/relationships/image" Target="/xl/media/image93.png" Id="rId16"/><Relationship Type="http://schemas.openxmlformats.org/officeDocument/2006/relationships/image" Target="/xl/media/image94.png" Id="rId17"/><Relationship Type="http://schemas.openxmlformats.org/officeDocument/2006/relationships/image" Target="/xl/media/image95.png" Id="rId18"/><Relationship Type="http://schemas.openxmlformats.org/officeDocument/2006/relationships/image" Target="/xl/media/image96.png" Id="rId19"/><Relationship Type="http://schemas.openxmlformats.org/officeDocument/2006/relationships/image" Target="/xl/media/image97.png" Id="rId20"/><Relationship Type="http://schemas.openxmlformats.org/officeDocument/2006/relationships/image" Target="/xl/media/image98.png" Id="rId21"/><Relationship Type="http://schemas.openxmlformats.org/officeDocument/2006/relationships/image" Target="/xl/media/image99.png" Id="rId22"/><Relationship Type="http://schemas.openxmlformats.org/officeDocument/2006/relationships/image" Target="/xl/media/image100.png" Id="rId23"/><Relationship Type="http://schemas.openxmlformats.org/officeDocument/2006/relationships/image" Target="/xl/media/image101.png" Id="rId24"/><Relationship Type="http://schemas.openxmlformats.org/officeDocument/2006/relationships/image" Target="/xl/media/image102.png" Id="rId25"/><Relationship Type="http://schemas.openxmlformats.org/officeDocument/2006/relationships/image" Target="/xl/media/image103.png" Id="rId26"/><Relationship Type="http://schemas.openxmlformats.org/officeDocument/2006/relationships/image" Target="/xl/media/image104.png" Id="rId27"/><Relationship Type="http://schemas.openxmlformats.org/officeDocument/2006/relationships/image" Target="/xl/media/image105.png" Id="rId28"/><Relationship Type="http://schemas.openxmlformats.org/officeDocument/2006/relationships/image" Target="/xl/media/image106.png" Id="rId29"/><Relationship Type="http://schemas.openxmlformats.org/officeDocument/2006/relationships/image" Target="/xl/media/image107.png" Id="rId30"/><Relationship Type="http://schemas.openxmlformats.org/officeDocument/2006/relationships/image" Target="/xl/media/image108.png" Id="rId31"/><Relationship Type="http://schemas.openxmlformats.org/officeDocument/2006/relationships/image" Target="/xl/media/image109.png" Id="rId32"/><Relationship Type="http://schemas.openxmlformats.org/officeDocument/2006/relationships/image" Target="/xl/media/image110.png" Id="rId33"/><Relationship Type="http://schemas.openxmlformats.org/officeDocument/2006/relationships/image" Target="/xl/media/image111.png" Id="rId34"/><Relationship Type="http://schemas.openxmlformats.org/officeDocument/2006/relationships/image" Target="/xl/media/image112.png" Id="rId35"/><Relationship Type="http://schemas.openxmlformats.org/officeDocument/2006/relationships/image" Target="/xl/media/image113.png" Id="rId36"/><Relationship Type="http://schemas.openxmlformats.org/officeDocument/2006/relationships/image" Target="/xl/media/image114.png" Id="rId37"/><Relationship Type="http://schemas.openxmlformats.org/officeDocument/2006/relationships/image" Target="/xl/media/image115.png" Id="rId38"/><Relationship Type="http://schemas.openxmlformats.org/officeDocument/2006/relationships/image" Target="/xl/media/image116.png" Id="rId39"/><Relationship Type="http://schemas.openxmlformats.org/officeDocument/2006/relationships/image" Target="/xl/media/image117.png" Id="rId40"/><Relationship Type="http://schemas.openxmlformats.org/officeDocument/2006/relationships/image" Target="/xl/media/image118.png" Id="rId41"/><Relationship Type="http://schemas.openxmlformats.org/officeDocument/2006/relationships/image" Target="/xl/media/image119.png" Id="rId42"/><Relationship Type="http://schemas.openxmlformats.org/officeDocument/2006/relationships/image" Target="/xl/media/image120.png" Id="rId43"/><Relationship Type="http://schemas.openxmlformats.org/officeDocument/2006/relationships/image" Target="/xl/media/image121.png" Id="rId44"/><Relationship Type="http://schemas.openxmlformats.org/officeDocument/2006/relationships/image" Target="/xl/media/image122.png" Id="rId45"/><Relationship Type="http://schemas.openxmlformats.org/officeDocument/2006/relationships/image" Target="/xl/media/image123.png" Id="rId46"/><Relationship Type="http://schemas.openxmlformats.org/officeDocument/2006/relationships/image" Target="/xl/media/image124.png" Id="rId47"/><Relationship Type="http://schemas.openxmlformats.org/officeDocument/2006/relationships/image" Target="/xl/media/image125.png" Id="rId48"/><Relationship Type="http://schemas.openxmlformats.org/officeDocument/2006/relationships/image" Target="/xl/media/image126.png" Id="rId49"/><Relationship Type="http://schemas.openxmlformats.org/officeDocument/2006/relationships/image" Target="/xl/media/image127.png" Id="rId50"/><Relationship Type="http://schemas.openxmlformats.org/officeDocument/2006/relationships/image" Target="/xl/media/image128.png" Id="rId51"/><Relationship Type="http://schemas.openxmlformats.org/officeDocument/2006/relationships/image" Target="/xl/media/image129.png" Id="rId52"/><Relationship Type="http://schemas.openxmlformats.org/officeDocument/2006/relationships/image" Target="/xl/media/image130.png" Id="rId53"/><Relationship Type="http://schemas.openxmlformats.org/officeDocument/2006/relationships/image" Target="/xl/media/image131.png" Id="rId54"/><Relationship Type="http://schemas.openxmlformats.org/officeDocument/2006/relationships/image" Target="/xl/media/image132.png" Id="rId55"/><Relationship Type="http://schemas.openxmlformats.org/officeDocument/2006/relationships/image" Target="/xl/media/image133.png" Id="rId56"/><Relationship Type="http://schemas.openxmlformats.org/officeDocument/2006/relationships/image" Target="/xl/media/image134.png" Id="rId57"/><Relationship Type="http://schemas.openxmlformats.org/officeDocument/2006/relationships/image" Target="/xl/media/image135.png" Id="rId58"/><Relationship Type="http://schemas.openxmlformats.org/officeDocument/2006/relationships/image" Target="/xl/media/image136.png" Id="rId59"/><Relationship Type="http://schemas.openxmlformats.org/officeDocument/2006/relationships/image" Target="/xl/media/image137.png" Id="rId60"/><Relationship Type="http://schemas.openxmlformats.org/officeDocument/2006/relationships/image" Target="/xl/media/image138.png" Id="rId61"/><Relationship Type="http://schemas.openxmlformats.org/officeDocument/2006/relationships/image" Target="/xl/media/image139.png" Id="rId62"/><Relationship Type="http://schemas.openxmlformats.org/officeDocument/2006/relationships/image" Target="/xl/media/image140.png" Id="rId63"/><Relationship Type="http://schemas.openxmlformats.org/officeDocument/2006/relationships/image" Target="/xl/media/image141.png" Id="rId64"/><Relationship Type="http://schemas.openxmlformats.org/officeDocument/2006/relationships/image" Target="/xl/media/image142.png" Id="rId65"/><Relationship Type="http://schemas.openxmlformats.org/officeDocument/2006/relationships/image" Target="/xl/media/image143.png" Id="rId66"/><Relationship Type="http://schemas.openxmlformats.org/officeDocument/2006/relationships/image" Target="/xl/media/image144.png" Id="rId67"/><Relationship Type="http://schemas.openxmlformats.org/officeDocument/2006/relationships/image" Target="/xl/media/image145.png" Id="rId68"/><Relationship Type="http://schemas.openxmlformats.org/officeDocument/2006/relationships/image" Target="/xl/media/image146.png" Id="rId69"/><Relationship Type="http://schemas.openxmlformats.org/officeDocument/2006/relationships/image" Target="/xl/media/image147.png" Id="rId70"/><Relationship Type="http://schemas.openxmlformats.org/officeDocument/2006/relationships/image" Target="/xl/media/image148.jpeg" Id="rId71"/></Relationships>
</file>

<file path=xl/drawings/_rels/drawing4.xml.rels><Relationships xmlns="http://schemas.openxmlformats.org/package/2006/relationships"><Relationship Type="http://schemas.openxmlformats.org/officeDocument/2006/relationships/image" Target="/xl/media/image149.jpeg" Id="rId1"/><Relationship Type="http://schemas.openxmlformats.org/officeDocument/2006/relationships/image" Target="/xl/media/image150.png" Id="rId2"/><Relationship Type="http://schemas.openxmlformats.org/officeDocument/2006/relationships/image" Target="/xl/media/image151.png" Id="rId3"/><Relationship Type="http://schemas.openxmlformats.org/officeDocument/2006/relationships/image" Target="/xl/media/image152.png" Id="rId4"/><Relationship Type="http://schemas.openxmlformats.org/officeDocument/2006/relationships/image" Target="/xl/media/image153.png" Id="rId5"/><Relationship Type="http://schemas.openxmlformats.org/officeDocument/2006/relationships/image" Target="/xl/media/image154.png" Id="rId6"/><Relationship Type="http://schemas.openxmlformats.org/officeDocument/2006/relationships/image" Target="/xl/media/image155.png" Id="rId7"/><Relationship Type="http://schemas.openxmlformats.org/officeDocument/2006/relationships/image" Target="/xl/media/image156.png" Id="rId8"/><Relationship Type="http://schemas.openxmlformats.org/officeDocument/2006/relationships/image" Target="/xl/media/image157.png" Id="rId9"/><Relationship Type="http://schemas.openxmlformats.org/officeDocument/2006/relationships/image" Target="/xl/media/image158.png" Id="rId10"/><Relationship Type="http://schemas.openxmlformats.org/officeDocument/2006/relationships/image" Target="/xl/media/image159.png" Id="rId11"/><Relationship Type="http://schemas.openxmlformats.org/officeDocument/2006/relationships/image" Target="/xl/media/image160.png" Id="rId12"/><Relationship Type="http://schemas.openxmlformats.org/officeDocument/2006/relationships/image" Target="/xl/media/image161.png" Id="rId13"/><Relationship Type="http://schemas.openxmlformats.org/officeDocument/2006/relationships/image" Target="/xl/media/image162.png" Id="rId14"/><Relationship Type="http://schemas.openxmlformats.org/officeDocument/2006/relationships/image" Target="/xl/media/image163.png" Id="rId15"/><Relationship Type="http://schemas.openxmlformats.org/officeDocument/2006/relationships/image" Target="/xl/media/image164.png" Id="rId16"/><Relationship Type="http://schemas.openxmlformats.org/officeDocument/2006/relationships/image" Target="/xl/media/image165.png" Id="rId17"/><Relationship Type="http://schemas.openxmlformats.org/officeDocument/2006/relationships/image" Target="/xl/media/image166.png" Id="rId18"/><Relationship Type="http://schemas.openxmlformats.org/officeDocument/2006/relationships/image" Target="/xl/media/image167.png" Id="rId19"/><Relationship Type="http://schemas.openxmlformats.org/officeDocument/2006/relationships/image" Target="/xl/media/image168.png" Id="rId20"/><Relationship Type="http://schemas.openxmlformats.org/officeDocument/2006/relationships/image" Target="/xl/media/image169.png" Id="rId21"/><Relationship Type="http://schemas.openxmlformats.org/officeDocument/2006/relationships/image" Target="/xl/media/image170.png" Id="rId22"/><Relationship Type="http://schemas.openxmlformats.org/officeDocument/2006/relationships/image" Target="/xl/media/image171.png" Id="rId23"/><Relationship Type="http://schemas.openxmlformats.org/officeDocument/2006/relationships/image" Target="/xl/media/image172.png" Id="rId24"/><Relationship Type="http://schemas.openxmlformats.org/officeDocument/2006/relationships/image" Target="/xl/media/image173.png" Id="rId25"/><Relationship Type="http://schemas.openxmlformats.org/officeDocument/2006/relationships/image" Target="/xl/media/image174.png" Id="rId26"/><Relationship Type="http://schemas.openxmlformats.org/officeDocument/2006/relationships/image" Target="/xl/media/image175.png" Id="rId27"/><Relationship Type="http://schemas.openxmlformats.org/officeDocument/2006/relationships/image" Target="/xl/media/image176.png" Id="rId28"/><Relationship Type="http://schemas.openxmlformats.org/officeDocument/2006/relationships/image" Target="/xl/media/image177.png" Id="rId29"/><Relationship Type="http://schemas.openxmlformats.org/officeDocument/2006/relationships/image" Target="/xl/media/image178.png" Id="rId30"/><Relationship Type="http://schemas.openxmlformats.org/officeDocument/2006/relationships/image" Target="/xl/media/image179.png" Id="rId31"/><Relationship Type="http://schemas.openxmlformats.org/officeDocument/2006/relationships/image" Target="/xl/media/image180.png" Id="rId32"/><Relationship Type="http://schemas.openxmlformats.org/officeDocument/2006/relationships/image" Target="/xl/media/image181.png" Id="rId33"/><Relationship Type="http://schemas.openxmlformats.org/officeDocument/2006/relationships/image" Target="/xl/media/image182.png" Id="rId34"/><Relationship Type="http://schemas.openxmlformats.org/officeDocument/2006/relationships/image" Target="/xl/media/image183.png" Id="rId35"/><Relationship Type="http://schemas.openxmlformats.org/officeDocument/2006/relationships/image" Target="/xl/media/image184.png" Id="rId36"/><Relationship Type="http://schemas.openxmlformats.org/officeDocument/2006/relationships/image" Target="/xl/media/image185.png" Id="rId37"/><Relationship Type="http://schemas.openxmlformats.org/officeDocument/2006/relationships/image" Target="/xl/media/image186.png" Id="rId38"/><Relationship Type="http://schemas.openxmlformats.org/officeDocument/2006/relationships/image" Target="/xl/media/image187.png" Id="rId39"/><Relationship Type="http://schemas.openxmlformats.org/officeDocument/2006/relationships/image" Target="/xl/media/image188.png" Id="rId40"/><Relationship Type="http://schemas.openxmlformats.org/officeDocument/2006/relationships/image" Target="/xl/media/image189.png" Id="rId41"/><Relationship Type="http://schemas.openxmlformats.org/officeDocument/2006/relationships/image" Target="/xl/media/image190.png" Id="rId42"/><Relationship Type="http://schemas.openxmlformats.org/officeDocument/2006/relationships/image" Target="/xl/media/image191.png" Id="rId43"/><Relationship Type="http://schemas.openxmlformats.org/officeDocument/2006/relationships/image" Target="/xl/media/image192.png" Id="rId44"/><Relationship Type="http://schemas.openxmlformats.org/officeDocument/2006/relationships/image" Target="/xl/media/image193.png" Id="rId45"/><Relationship Type="http://schemas.openxmlformats.org/officeDocument/2006/relationships/image" Target="/xl/media/image194.png" Id="rId46"/><Relationship Type="http://schemas.openxmlformats.org/officeDocument/2006/relationships/image" Target="/xl/media/image195.png" Id="rId47"/><Relationship Type="http://schemas.openxmlformats.org/officeDocument/2006/relationships/image" Target="/xl/media/image196.png" Id="rId48"/><Relationship Type="http://schemas.openxmlformats.org/officeDocument/2006/relationships/image" Target="/xl/media/image197.png" Id="rId49"/><Relationship Type="http://schemas.openxmlformats.org/officeDocument/2006/relationships/image" Target="/xl/media/image198.png" Id="rId50"/><Relationship Type="http://schemas.openxmlformats.org/officeDocument/2006/relationships/image" Target="/xl/media/image199.png" Id="rId51"/><Relationship Type="http://schemas.openxmlformats.org/officeDocument/2006/relationships/image" Target="/xl/media/image200.png" Id="rId52"/><Relationship Type="http://schemas.openxmlformats.org/officeDocument/2006/relationships/image" Target="/xl/media/image201.png" Id="rId53"/><Relationship Type="http://schemas.openxmlformats.org/officeDocument/2006/relationships/image" Target="/xl/media/image202.png" Id="rId54"/><Relationship Type="http://schemas.openxmlformats.org/officeDocument/2006/relationships/image" Target="/xl/media/image203.png" Id="rId55"/><Relationship Type="http://schemas.openxmlformats.org/officeDocument/2006/relationships/image" Target="/xl/media/image204.png" Id="rId56"/><Relationship Type="http://schemas.openxmlformats.org/officeDocument/2006/relationships/image" Target="/xl/media/image205.png" Id="rId57"/><Relationship Type="http://schemas.openxmlformats.org/officeDocument/2006/relationships/image" Target="/xl/media/image206.png" Id="rId58"/><Relationship Type="http://schemas.openxmlformats.org/officeDocument/2006/relationships/image" Target="/xl/media/image207.png" Id="rId59"/><Relationship Type="http://schemas.openxmlformats.org/officeDocument/2006/relationships/image" Target="/xl/media/image208.png" Id="rId60"/><Relationship Type="http://schemas.openxmlformats.org/officeDocument/2006/relationships/image" Target="/xl/media/image209.png" Id="rId61"/><Relationship Type="http://schemas.openxmlformats.org/officeDocument/2006/relationships/image" Target="/xl/media/image210.png" Id="rId62"/><Relationship Type="http://schemas.openxmlformats.org/officeDocument/2006/relationships/image" Target="/xl/media/image211.png" Id="rId63"/><Relationship Type="http://schemas.openxmlformats.org/officeDocument/2006/relationships/image" Target="/xl/media/image212.png" Id="rId64"/><Relationship Type="http://schemas.openxmlformats.org/officeDocument/2006/relationships/image" Target="/xl/media/image213.png" Id="rId65"/><Relationship Type="http://schemas.openxmlformats.org/officeDocument/2006/relationships/image" Target="/xl/media/image214.png" Id="rId66"/><Relationship Type="http://schemas.openxmlformats.org/officeDocument/2006/relationships/image" Target="/xl/media/image215.png" Id="rId67"/><Relationship Type="http://schemas.openxmlformats.org/officeDocument/2006/relationships/image" Target="/xl/media/image216.jpeg" Id="rId68"/></Relationships>
</file>

<file path=xl/drawings/drawing1.xml><?xml version="1.0" encoding="utf-8"?>
<wsDr xmlns="http://schemas.openxmlformats.org/drawingml/2006/spreadsheetDrawing">
  <twoCellAnchor editAs="oneCell">
    <from>
      <col>12</col>
      <colOff>83820</colOff>
      <row>6</row>
      <rowOff>130175</rowOff>
    </from>
    <to>
      <col>12</col>
      <colOff>1523365</colOff>
      <row>7</row>
      <rowOff>97790</rowOff>
    </to>
    <pic>
      <nvPicPr>
        <cNvPr id="63" name="图片 62" descr="资源 41@4x"/>
        <cNvPicPr>
          <a:picLocks xmlns:a="http://schemas.openxmlformats.org/drawingml/2006/main" noChangeAspect="1"/>
        </cNvPicPr>
      </nvPicPr>
      <blipFill>
        <a:blip xmlns:a="http://schemas.openxmlformats.org/drawingml/2006/main" xmlns:r="http://schemas.openxmlformats.org/officeDocument/2006/relationships" r:embed="rId1"/>
        <a:srcRect xmlns:a="http://schemas.openxmlformats.org/drawingml/2006/main" r="24415"/>
        <a:stretch xmlns:a="http://schemas.openxmlformats.org/drawingml/2006/main">
          <a:fillRect/>
        </a:stretch>
      </blipFill>
      <spPr>
        <a:xfrm xmlns:a="http://schemas.openxmlformats.org/drawingml/2006/main">
          <a:off x="10264140" y="1997075"/>
          <a:ext cx="1439545" cy="348615"/>
        </a:xfrm>
        <a:prstGeom xmlns:a="http://schemas.openxmlformats.org/drawingml/2006/main" prst="rect">
          <avLst/>
        </a:prstGeom>
        <a:ln xmlns:a="http://schemas.openxmlformats.org/drawingml/2006/main">
          <a:prstDash val="solid"/>
        </a:ln>
      </spPr>
    </pic>
    <clientData/>
  </twoCellAnchor>
  <twoCellAnchor editAs="oneCell">
    <from>
      <col>10</col>
      <colOff>467995</colOff>
      <row>6</row>
      <rowOff>33020</rowOff>
    </from>
    <to>
      <col>12</col>
      <colOff>2560320</colOff>
      <row>13</row>
      <rowOff>223520</rowOff>
    </to>
    <pic>
      <nvPicPr>
        <cNvPr id="68" name="图片 67" descr="/Users/luoxi/Downloads/素材图片/30_瓦纳卡_Wanaka_W9.jpg30_瓦纳卡_Wanaka_W9"/>
        <cNvPicPr>
          <a:picLocks xmlns:a="http://schemas.openxmlformats.org/drawingml/2006/main" noChangeAspect="1"/>
        </cNvPicPr>
      </nvPicPr>
      <blipFill>
        <a:blip xmlns:a="http://schemas.openxmlformats.org/drawingml/2006/main" xmlns:r="http://schemas.openxmlformats.org/officeDocument/2006/relationships" r:embed="rId2"/>
        <a:srcRect xmlns:a="http://schemas.openxmlformats.org/drawingml/2006/main"/>
        <a:stretch xmlns:a="http://schemas.openxmlformats.org/drawingml/2006/main">
          <a:fillRect/>
        </a:stretch>
      </blipFill>
      <spPr>
        <a:xfrm xmlns:a="http://schemas.openxmlformats.org/drawingml/2006/main">
          <a:off x="8363585" y="1899920"/>
          <a:ext cx="4377055" cy="2729230"/>
        </a:xfrm>
        <a:prstGeom xmlns:a="http://schemas.openxmlformats.org/drawingml/2006/main" prst="rect">
          <avLst/>
        </a:prstGeom>
        <a:noFill xmlns:a="http://schemas.openxmlformats.org/drawingml/2006/main"/>
        <a:ln xmlns:a="http://schemas.openxmlformats.org/drawingml/2006/main" w="9525">
          <a:noFill/>
          <a:prstDash val="solid"/>
        </a:ln>
      </spPr>
    </pic>
    <clientData/>
  </twoCellAnchor>
  <twoCellAnchor editAs="oneCell">
    <from>
      <col>1</col>
      <colOff>19685</colOff>
      <row>14</row>
      <rowOff>238125</rowOff>
    </from>
    <to>
      <col>12</col>
      <colOff>2573655</colOff>
      <row>33</row>
      <rowOff>42545</rowOff>
    </to>
    <pic>
      <nvPicPr>
        <cNvPr id="186" name="图片 185" descr="ANZS001_02"/>
        <cNvPicPr>
          <a:picLocks xmlns:a="http://schemas.openxmlformats.org/drawingml/2006/main" noChangeAspect="1"/>
        </cNvPicPr>
      </nvPicPr>
      <blipFill>
        <a:blip xmlns:a="http://schemas.openxmlformats.org/drawingml/2006/main" xmlns:r="http://schemas.openxmlformats.org/officeDocument/2006/relationships" r:embed="rId3"/>
        <a:stretch xmlns:a="http://schemas.openxmlformats.org/drawingml/2006/main">
          <a:fillRect/>
        </a:stretch>
      </blipFill>
      <spPr>
        <a:xfrm xmlns:a="http://schemas.openxmlformats.org/drawingml/2006/main">
          <a:off x="448310" y="5024755"/>
          <a:ext cx="12305665" cy="6954520"/>
        </a:xfrm>
        <a:prstGeom xmlns:a="http://schemas.openxmlformats.org/drawingml/2006/main" prst="rect">
          <avLst/>
        </a:prstGeom>
        <a:ln xmlns:a="http://schemas.openxmlformats.org/drawingml/2006/main">
          <a:prstDash val="solid"/>
        </a:ln>
      </spPr>
    </pic>
    <clientData/>
  </twoCellAnchor>
  <twoCellAnchor editAs="oneCell">
    <from>
      <col>0</col>
      <colOff>420370</colOff>
      <row>33</row>
      <rowOff>5715</rowOff>
    </from>
    <to>
      <col>12</col>
      <colOff>2541905</colOff>
      <row>51</row>
      <rowOff>323215</rowOff>
    </to>
    <pic>
      <nvPicPr>
        <cNvPr id="187" name="图片 186" descr="ANZS001_03"/>
        <cNvPicPr>
          <a:picLocks xmlns:a="http://schemas.openxmlformats.org/drawingml/2006/main" noChangeAspect="1"/>
        </cNvPicPr>
      </nvPicPr>
      <blipFill>
        <a:blip xmlns:a="http://schemas.openxmlformats.org/drawingml/2006/main" xmlns:r="http://schemas.openxmlformats.org/officeDocument/2006/relationships" r:embed="rId4"/>
        <a:stretch xmlns:a="http://schemas.openxmlformats.org/drawingml/2006/main">
          <a:fillRect/>
        </a:stretch>
      </blipFill>
      <spPr>
        <a:xfrm xmlns:a="http://schemas.openxmlformats.org/drawingml/2006/main">
          <a:off x="420370" y="11942445"/>
          <a:ext cx="12301855" cy="7175500"/>
        </a:xfrm>
        <a:prstGeom xmlns:a="http://schemas.openxmlformats.org/drawingml/2006/main" prst="rect">
          <avLst/>
        </a:prstGeom>
        <a:ln xmlns:a="http://schemas.openxmlformats.org/drawingml/2006/main">
          <a:prstDash val="solid"/>
        </a:ln>
      </spPr>
    </pic>
    <clientData/>
  </twoCellAnchor>
  <twoCellAnchor editAs="oneCell">
    <from>
      <col>11</col>
      <colOff>929640</colOff>
      <row>53</row>
      <rowOff>207010</rowOff>
    </from>
    <to>
      <col>13</col>
      <colOff>66675</colOff>
      <row>64</row>
      <rowOff>335915</rowOff>
    </to>
    <pic>
      <nvPicPr>
        <cNvPr id="188" name="http://photo-static-api.fotomore.com/creative/vcg/veer/400/new/VCG41N98117850.jpg?uid=386&amp;timestamp=1687840962&amp;sign=9725e17217fc14be6c4d89c0d689ac65" descr="&amp;pky120_sjzg_VCG41N98117850&amp;2&amp;src_toppic_inpsrchzd1&amp;"/>
        <cNvPicPr>
          <a:picLocks xmlns:a="http://schemas.openxmlformats.org/drawingml/2006/main" noChangeAspect="1"/>
        </cNvPicPr>
      </nvPicPr>
      <blipFill>
        <a:blip xmlns:a="http://schemas.openxmlformats.org/drawingml/2006/main" xmlns:r="http://schemas.openxmlformats.org/officeDocument/2006/relationships" r:embed="rId5"/>
        <a:stretch xmlns:a="http://schemas.openxmlformats.org/drawingml/2006/main">
          <a:fillRect/>
        </a:stretch>
      </blipFill>
      <spPr>
        <a:xfrm xmlns:a="http://schemas.openxmlformats.org/drawingml/2006/main">
          <a:off x="9491980" y="19763740"/>
          <a:ext cx="3339465" cy="4319905"/>
        </a:xfrm>
        <a:prstGeom xmlns:a="http://schemas.openxmlformats.org/drawingml/2006/main" prst="rect">
          <avLst/>
        </a:prstGeom>
        <a:ln xmlns:a="http://schemas.openxmlformats.org/drawingml/2006/main">
          <a:prstDash val="solid"/>
        </a:ln>
      </spPr>
    </pic>
    <clientData/>
  </twoCellAnchor>
  <twoCellAnchor editAs="oneCell">
    <from>
      <col>5</col>
      <colOff>264795</colOff>
      <row>69</row>
      <rowOff>375920</rowOff>
    </from>
    <to>
      <col>12</col>
      <colOff>1790065</colOff>
      <row>79</row>
      <rowOff>96520</rowOff>
    </to>
    <pic>
      <nvPicPr>
        <cNvPr id="190" name="图片 189"/>
        <cNvPicPr>
          <a:picLocks xmlns:a="http://schemas.openxmlformats.org/drawingml/2006/main" noChangeAspect="1"/>
        </cNvPicPr>
      </nvPicPr>
      <blipFill>
        <a:blip xmlns:a="http://schemas.openxmlformats.org/drawingml/2006/main" xmlns:r="http://schemas.openxmlformats.org/officeDocument/2006/relationships" r:embed="rId6"/>
        <a:stretch xmlns:a="http://schemas.openxmlformats.org/drawingml/2006/main">
          <a:fillRect/>
        </a:stretch>
      </blipFill>
      <spPr>
        <a:xfrm xmlns:a="http://schemas.openxmlformats.org/drawingml/2006/main">
          <a:off x="4854575" y="26130250"/>
          <a:ext cx="7115810" cy="4038600"/>
        </a:xfrm>
        <a:prstGeom xmlns:a="http://schemas.openxmlformats.org/drawingml/2006/main" prst="rect">
          <avLst/>
        </a:prstGeom>
        <a:noFill xmlns:a="http://schemas.openxmlformats.org/drawingml/2006/main"/>
        <a:ln xmlns:a="http://schemas.openxmlformats.org/drawingml/2006/main" w="9525">
          <a:noFill/>
          <a:prstDash val="solid"/>
        </a:ln>
      </spPr>
    </pic>
    <clientData/>
  </twoCellAnchor>
  <oneCellAnchor>
    <from>
      <col>2</col>
      <colOff>0</colOff>
      <row>80</row>
      <rowOff>0</rowOff>
    </from>
    <ext cx="571500" cy="762000"/>
    <pic>
      <nvPicPr>
        <cNvPr id="7" name="Image 7" descr="Picture"/>
        <cNvPicPr/>
      </nvPicPr>
      <blipFill>
        <a:blip xmlns:a="http://schemas.openxmlformats.org/drawingml/2006/main" xmlns:r="http://schemas.openxmlformats.org/officeDocument/2006/relationships" cstate="print" r:embed="rId7"/>
        <a:stretch xmlns:a="http://schemas.openxmlformats.org/drawingml/2006/main">
          <a:fillRect/>
        </a:stretch>
      </blipFill>
      <spPr>
        <a:prstGeom xmlns:a="http://schemas.openxmlformats.org/drawingml/2006/main" prst="rect"/>
      </spPr>
    </pic>
    <clientData/>
  </oneCellAnchor>
  <oneCellAnchor>
    <from>
      <col>2</col>
      <colOff>0</colOff>
      <row>100</row>
      <rowOff>0</rowOff>
    </from>
    <ext cx="571500" cy="762000"/>
    <pic>
      <nvPicPr>
        <cNvPr id="8" name="Image 8" descr="Picture"/>
        <cNvPicPr/>
      </nvPicPr>
      <blipFill>
        <a:blip xmlns:a="http://schemas.openxmlformats.org/drawingml/2006/main" xmlns:r="http://schemas.openxmlformats.org/officeDocument/2006/relationships" cstate="print" r:embed="rId8"/>
        <a:stretch xmlns:a="http://schemas.openxmlformats.org/drawingml/2006/main">
          <a:fillRect/>
        </a:stretch>
      </blipFill>
      <spPr>
        <a:prstGeom xmlns:a="http://schemas.openxmlformats.org/drawingml/2006/main" prst="rect"/>
      </spPr>
    </pic>
    <clientData/>
  </oneCellAnchor>
  <oneCellAnchor>
    <from>
      <col>2</col>
      <colOff>0</colOff>
      <row>112</row>
      <rowOff>0</rowOff>
    </from>
    <ext cx="571500" cy="762000"/>
    <pic>
      <nvPicPr>
        <cNvPr id="9" name="Image 9" descr="Picture"/>
        <cNvPicPr/>
      </nvPicPr>
      <blipFill>
        <a:blip xmlns:a="http://schemas.openxmlformats.org/drawingml/2006/main" xmlns:r="http://schemas.openxmlformats.org/officeDocument/2006/relationships" cstate="print" r:embed="rId9"/>
        <a:stretch xmlns:a="http://schemas.openxmlformats.org/drawingml/2006/main">
          <a:fillRect/>
        </a:stretch>
      </blipFill>
      <spPr>
        <a:prstGeom xmlns:a="http://schemas.openxmlformats.org/drawingml/2006/main" prst="rect"/>
      </spPr>
    </pic>
    <clientData/>
  </oneCellAnchor>
  <oneCellAnchor>
    <from>
      <col>2</col>
      <colOff>0</colOff>
      <row>72</row>
      <rowOff>0</rowOff>
    </from>
    <ext cx="571500" cy="762000"/>
    <pic>
      <nvPicPr>
        <cNvPr id="10" name="Image 10" descr="Picture"/>
        <cNvPicPr/>
      </nvPicPr>
      <blipFill>
        <a:blip xmlns:a="http://schemas.openxmlformats.org/drawingml/2006/main" xmlns:r="http://schemas.openxmlformats.org/officeDocument/2006/relationships" cstate="print" r:embed="rId10"/>
        <a:stretch xmlns:a="http://schemas.openxmlformats.org/drawingml/2006/main">
          <a:fillRect/>
        </a:stretch>
      </blipFill>
      <spPr>
        <a:prstGeom xmlns:a="http://schemas.openxmlformats.org/drawingml/2006/main" prst="rect"/>
      </spPr>
    </pic>
    <clientData/>
  </oneCellAnchor>
</wsDr>
</file>

<file path=xl/drawings/drawing2.xml><?xml version="1.0" encoding="utf-8"?>
<wsDr xmlns="http://schemas.openxmlformats.org/drawingml/2006/spreadsheetDrawing">
  <twoCellAnchor editAs="oneCell">
    <from>
      <col>12</col>
      <colOff>84455</colOff>
      <row>2</row>
      <rowOff>130175</rowOff>
    </from>
    <to>
      <col>15</col>
      <colOff>9525</colOff>
      <row>3</row>
      <rowOff>97790</rowOff>
    </to>
    <pic>
      <nvPicPr>
        <cNvPr id="63" name="图片 62" descr="资源 41@4x"/>
        <cNvPicPr>
          <a:picLocks xmlns:a="http://schemas.openxmlformats.org/drawingml/2006/main" noChangeAspect="1"/>
        </cNvPicPr>
      </nvPicPr>
      <blipFill>
        <a:blip xmlns:a="http://schemas.openxmlformats.org/drawingml/2006/main" xmlns:r="http://schemas.openxmlformats.org/officeDocument/2006/relationships" r:embed="rId1"/>
        <a:srcRect xmlns:a="http://schemas.openxmlformats.org/drawingml/2006/main" r="24415"/>
        <a:stretch xmlns:a="http://schemas.openxmlformats.org/drawingml/2006/main">
          <a:fillRect/>
        </a:stretch>
      </blipFill>
      <spPr>
        <a:xfrm xmlns:a="http://schemas.openxmlformats.org/drawingml/2006/main">
          <a:off x="8971280" y="1400175"/>
          <a:ext cx="1439545" cy="348615"/>
        </a:xfrm>
        <a:prstGeom xmlns:a="http://schemas.openxmlformats.org/drawingml/2006/main" prst="rect">
          <avLst/>
        </a:prstGeom>
        <a:ln xmlns:a="http://schemas.openxmlformats.org/drawingml/2006/main">
          <a:prstDash val="solid"/>
        </a:ln>
      </spPr>
    </pic>
    <clientData/>
  </twoCellAnchor>
  <twoCellAnchor editAs="oneCell">
    <from>
      <col>6</col>
      <colOff>354965</colOff>
      <row>6</row>
      <rowOff>59055</rowOff>
    </from>
    <to>
      <col>9</col>
      <colOff>596900</colOff>
      <row>6</row>
      <rowOff>338455</rowOff>
    </to>
    <pic>
      <nvPicPr>
        <cNvPr id="64" name="图片 63" descr="资源 41@4x"/>
        <cNvPicPr>
          <a:picLocks xmlns:a="http://schemas.openxmlformats.org/drawingml/2006/main" noChangeAspect="1"/>
        </cNvPicPr>
      </nvPicPr>
      <blipFill>
        <a:blip xmlns:a="http://schemas.openxmlformats.org/drawingml/2006/main" xmlns:r="http://schemas.openxmlformats.org/officeDocument/2006/relationships" r:embed="rId2"/>
        <a:stretch xmlns:a="http://schemas.openxmlformats.org/drawingml/2006/main">
          <a:fillRect/>
        </a:stretch>
      </blipFill>
      <spPr>
        <a:xfrm xmlns:a="http://schemas.openxmlformats.org/drawingml/2006/main" flipH="1">
          <a:off x="5365115" y="2853055"/>
          <a:ext cx="1527810" cy="279400"/>
        </a:xfrm>
        <a:prstGeom xmlns:a="http://schemas.openxmlformats.org/drawingml/2006/main" prst="rect">
          <avLst/>
        </a:prstGeom>
        <a:ln xmlns:a="http://schemas.openxmlformats.org/drawingml/2006/main">
          <a:prstDash val="solid"/>
        </a:ln>
      </spPr>
    </pic>
    <clientData/>
  </twoCellAnchor>
  <twoCellAnchor>
    <from>
      <col>2</col>
      <colOff>0</colOff>
      <row>11</row>
      <rowOff>253365</rowOff>
    </from>
    <to>
      <col>4</col>
      <colOff>952500</colOff>
      <row>12</row>
      <rowOff>222250</rowOff>
    </to>
    <grpSp>
      <nvGrpSpPr>
        <cNvPr id="65" name="组合 64"/>
        <cNvGrpSpPr/>
      </nvGrpSpPr>
      <grpSpPr>
        <a:xfrm xmlns:a="http://schemas.openxmlformats.org/drawingml/2006/main" rot="0">
          <a:off x="781050" y="4785995"/>
          <a:ext cx="2190750" cy="311785"/>
          <a:chOff x="3105" y="6809"/>
          <a:chExt cx="3451" cy="492"/>
        </a:xfrm>
      </grpSpPr>
      <pic>
        <nvPicPr>
          <cNvPr id="67" name="图片 66"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3"/>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16</col>
      <colOff>0</colOff>
      <row>1</row>
      <rowOff>130175</rowOff>
    </from>
    <to>
      <col>17</col>
      <colOff>477520</colOff>
      <row>1</row>
      <rowOff>478790</rowOff>
    </to>
    <pic>
      <nvPicPr>
        <cNvPr id="71" name="图片 70" descr="资源 41@4x"/>
        <cNvPicPr>
          <a:picLocks xmlns:a="http://schemas.openxmlformats.org/drawingml/2006/main" noChangeAspect="1"/>
        </cNvPicPr>
      </nvPicPr>
      <blipFill>
        <a:blip xmlns:a="http://schemas.openxmlformats.org/drawingml/2006/main" xmlns:r="http://schemas.openxmlformats.org/officeDocument/2006/relationships" r:embed="rId4"/>
        <a:srcRect xmlns:a="http://schemas.openxmlformats.org/drawingml/2006/main" r="24415"/>
        <a:stretch xmlns:a="http://schemas.openxmlformats.org/drawingml/2006/main">
          <a:fillRect/>
        </a:stretch>
      </blipFill>
      <spPr>
        <a:xfrm xmlns:a="http://schemas.openxmlformats.org/drawingml/2006/main">
          <a:off x="10829925" y="511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2" name="图片 71" descr="资源 41@4x"/>
        <cNvPicPr>
          <a:picLocks xmlns:a="http://schemas.openxmlformats.org/drawingml/2006/main" noChangeAspect="1"/>
        </cNvPicPr>
      </nvPicPr>
      <blipFill>
        <a:blip xmlns:a="http://schemas.openxmlformats.org/drawingml/2006/main" xmlns:r="http://schemas.openxmlformats.org/officeDocument/2006/relationships" r:embed="rId5"/>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3" name="图片 72" descr="资源 41@4x"/>
        <cNvPicPr>
          <a:picLocks xmlns:a="http://schemas.openxmlformats.org/drawingml/2006/main" noChangeAspect="1"/>
        </cNvPicPr>
      </nvPicPr>
      <blipFill>
        <a:blip xmlns:a="http://schemas.openxmlformats.org/drawingml/2006/main" xmlns:r="http://schemas.openxmlformats.org/officeDocument/2006/relationships" r:embed="rId6"/>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4" name="图片 73" descr="资源 41@4x"/>
        <cNvPicPr>
          <a:picLocks xmlns:a="http://schemas.openxmlformats.org/drawingml/2006/main" noChangeAspect="1"/>
        </cNvPicPr>
      </nvPicPr>
      <blipFill>
        <a:blip xmlns:a="http://schemas.openxmlformats.org/drawingml/2006/main" xmlns:r="http://schemas.openxmlformats.org/officeDocument/2006/relationships" r:embed="rId7"/>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15</col>
      <colOff>427990</colOff>
      <row>5</row>
      <rowOff>59055</rowOff>
    </from>
    <to>
      <col>17</col>
      <colOff>565150</colOff>
      <row>5</row>
      <rowOff>338455</rowOff>
    </to>
    <pic>
      <nvPicPr>
        <cNvPr id="75" name="图片 74" descr="资源 41@4x"/>
        <cNvPicPr>
          <a:picLocks xmlns:a="http://schemas.openxmlformats.org/drawingml/2006/main" noChangeAspect="1"/>
        </cNvPicPr>
      </nvPicPr>
      <blipFill>
        <a:blip xmlns:a="http://schemas.openxmlformats.org/drawingml/2006/main" xmlns:r="http://schemas.openxmlformats.org/officeDocument/2006/relationships" r:embed="rId8"/>
        <a:stretch xmlns:a="http://schemas.openxmlformats.org/drawingml/2006/main">
          <a:fillRect/>
        </a:stretch>
      </blipFill>
      <spPr>
        <a:xfrm xmlns:a="http://schemas.openxmlformats.org/drawingml/2006/main" flipH="1">
          <a:off x="10829290" y="2472055"/>
          <a:ext cx="1527810" cy="279400"/>
        </a:xfrm>
        <a:prstGeom xmlns:a="http://schemas.openxmlformats.org/drawingml/2006/main" prst="rect">
          <avLst/>
        </a:prstGeom>
        <a:ln xmlns:a="http://schemas.openxmlformats.org/drawingml/2006/main">
          <a:prstDash val="solid"/>
        </a:ln>
      </spPr>
    </pic>
    <clientData/>
  </twoCellAnchor>
  <twoCellAnchor editAs="oneCell">
    <from>
      <col>5</col>
      <colOff>120650</colOff>
      <row>17</row>
      <rowOff>146685</rowOff>
    </from>
    <to>
      <col>5</col>
      <colOff>430530</colOff>
      <row>17</row>
      <rowOff>455930</rowOff>
    </to>
    <pic>
      <nvPicPr>
        <cNvPr id="83" name="图片 82" descr="3644772"/>
        <cNvPicPr>
          <a:picLocks xmlns:a="http://schemas.openxmlformats.org/drawingml/2006/main" noChangeAspect="1"/>
        </cNvPicPr>
      </nvPicPr>
      <blipFill>
        <a:blip xmlns:a="http://schemas.openxmlformats.org/drawingml/2006/main" xmlns:r="http://schemas.openxmlformats.org/officeDocument/2006/relationships" r:embed="rId9"/>
        <a:stretch xmlns:a="http://schemas.openxmlformats.org/drawingml/2006/main">
          <a:fillRect/>
        </a:stretch>
      </blipFill>
      <spPr>
        <a:xfrm xmlns:a="http://schemas.openxmlformats.org/drawingml/2006/main">
          <a:off x="3178175" y="6266815"/>
          <a:ext cx="309880" cy="309245"/>
        </a:xfrm>
        <a:prstGeom xmlns:a="http://schemas.openxmlformats.org/drawingml/2006/main" prst="rect">
          <avLst/>
        </a:prstGeom>
        <a:ln xmlns:a="http://schemas.openxmlformats.org/drawingml/2006/main">
          <a:prstDash val="solid"/>
        </a:ln>
      </spPr>
    </pic>
    <clientData/>
  </twoCellAnchor>
  <twoCellAnchor editAs="oneCell">
    <from>
      <col>9</col>
      <colOff>290195</colOff>
      <row>14</row>
      <rowOff>197485</rowOff>
    </from>
    <to>
      <col>9</col>
      <colOff>556895</colOff>
      <row>15</row>
      <rowOff>226060</rowOff>
    </to>
    <pic>
      <nvPicPr>
        <cNvPr id="84" name="图片 83" descr="4487354"/>
        <cNvPicPr>
          <a:picLocks xmlns:a="http://schemas.openxmlformats.org/drawingml/2006/main" noChangeAspect="1"/>
        </cNvPicPr>
      </nvPicPr>
      <blipFill>
        <a:blip xmlns:a="http://schemas.openxmlformats.org/drawingml/2006/main" xmlns:r="http://schemas.openxmlformats.org/officeDocument/2006/relationships" r:embed="rId10"/>
        <a:stretch xmlns:a="http://schemas.openxmlformats.org/drawingml/2006/main">
          <a:fillRect/>
        </a:stretch>
      </blipFill>
      <spPr>
        <a:xfrm xmlns:a="http://schemas.openxmlformats.org/drawingml/2006/main">
          <a:off x="6586220" y="5581015"/>
          <a:ext cx="266700" cy="269875"/>
        </a:xfrm>
        <a:prstGeom xmlns:a="http://schemas.openxmlformats.org/drawingml/2006/main" prst="rect">
          <avLst/>
        </a:prstGeom>
        <a:ln xmlns:a="http://schemas.openxmlformats.org/drawingml/2006/main">
          <a:prstDash val="solid"/>
        </a:ln>
      </spPr>
    </pic>
    <clientData/>
  </twoCellAnchor>
  <twoCellAnchor editAs="oneCell">
    <from>
      <col>9</col>
      <colOff>335915</colOff>
      <row>24</row>
      <rowOff>25400</rowOff>
    </from>
    <to>
      <col>9</col>
      <colOff>589915</colOff>
      <row>24</row>
      <rowOff>278765</rowOff>
    </to>
    <pic>
      <nvPicPr>
        <cNvPr id="88" name="图片 87" descr="4487354"/>
        <cNvPicPr>
          <a:picLocks xmlns:a="http://schemas.openxmlformats.org/drawingml/2006/main" noChangeAspect="1"/>
        </cNvPicPr>
      </nvPicPr>
      <blipFill>
        <a:blip xmlns:a="http://schemas.openxmlformats.org/drawingml/2006/main" xmlns:r="http://schemas.openxmlformats.org/officeDocument/2006/relationships" r:embed="rId11"/>
        <a:stretch xmlns:a="http://schemas.openxmlformats.org/drawingml/2006/main">
          <a:fillRect/>
        </a:stretch>
      </blipFill>
      <spPr>
        <a:xfrm xmlns:a="http://schemas.openxmlformats.org/drawingml/2006/main">
          <a:off x="6631940" y="8799830"/>
          <a:ext cx="254000" cy="253365"/>
        </a:xfrm>
        <a:prstGeom xmlns:a="http://schemas.openxmlformats.org/drawingml/2006/main" prst="rect">
          <avLst/>
        </a:prstGeom>
        <a:ln xmlns:a="http://schemas.openxmlformats.org/drawingml/2006/main">
          <a:prstDash val="solid"/>
        </a:ln>
      </spPr>
    </pic>
    <clientData/>
  </twoCellAnchor>
  <twoCellAnchor editAs="oneCell">
    <from>
      <col>9</col>
      <colOff>290195</colOff>
      <row>36</row>
      <rowOff>197485</rowOff>
    </from>
    <to>
      <col>9</col>
      <colOff>556895</colOff>
      <row>37</row>
      <rowOff>226060</rowOff>
    </to>
    <pic>
      <nvPicPr>
        <cNvPr id="96" name="图片 95" descr="4487354"/>
        <cNvPicPr>
          <a:picLocks xmlns:a="http://schemas.openxmlformats.org/drawingml/2006/main" noChangeAspect="1"/>
        </cNvPicPr>
      </nvPicPr>
      <blipFill>
        <a:blip xmlns:a="http://schemas.openxmlformats.org/drawingml/2006/main" xmlns:r="http://schemas.openxmlformats.org/officeDocument/2006/relationships" r:embed="rId12"/>
        <a:stretch xmlns:a="http://schemas.openxmlformats.org/drawingml/2006/main">
          <a:fillRect/>
        </a:stretch>
      </blipFill>
      <spPr>
        <a:xfrm xmlns:a="http://schemas.openxmlformats.org/drawingml/2006/main">
          <a:off x="6586220" y="12972415"/>
          <a:ext cx="266700" cy="269875"/>
        </a:xfrm>
        <a:prstGeom xmlns:a="http://schemas.openxmlformats.org/drawingml/2006/main" prst="rect">
          <avLst/>
        </a:prstGeom>
        <a:ln xmlns:a="http://schemas.openxmlformats.org/drawingml/2006/main">
          <a:prstDash val="solid"/>
        </a:ln>
      </spPr>
    </pic>
    <clientData/>
  </twoCellAnchor>
  <twoCellAnchor>
    <from>
      <col>2</col>
      <colOff>0</colOff>
      <row>33</row>
      <rowOff>0</rowOff>
    </from>
    <to>
      <col>4</col>
      <colOff>952500</colOff>
      <row>34</row>
      <rowOff>108585</rowOff>
    </to>
    <grpSp>
      <nvGrpSpPr>
        <cNvPr id="99" name="组合 98"/>
        <cNvGrpSpPr/>
      </nvGrpSpPr>
      <grpSpPr>
        <a:xfrm xmlns:a="http://schemas.openxmlformats.org/drawingml/2006/main" rot="0">
          <a:off x="781050" y="11974830"/>
          <a:ext cx="2190750" cy="375285"/>
          <a:chOff x="3105" y="6809"/>
          <a:chExt cx="3451" cy="492"/>
        </a:xfrm>
      </grpSpPr>
      <pic>
        <nvPicPr>
          <cNvPr id="101" name="图片 100"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13"/>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5</col>
      <colOff>0</colOff>
      <row>39</row>
      <rowOff>0</rowOff>
    </from>
    <to>
      <col>5</col>
      <colOff>309880</colOff>
      <row>39</row>
      <rowOff>309245</rowOff>
    </to>
    <pic>
      <nvPicPr>
        <cNvPr id="102" name="图片 101" descr="3644772"/>
        <cNvPicPr>
          <a:picLocks xmlns:a="http://schemas.openxmlformats.org/drawingml/2006/main" noChangeAspect="1"/>
        </cNvPicPr>
      </nvPicPr>
      <blipFill>
        <a:blip xmlns:a="http://schemas.openxmlformats.org/drawingml/2006/main" xmlns:r="http://schemas.openxmlformats.org/officeDocument/2006/relationships" r:embed="rId14"/>
        <a:stretch xmlns:a="http://schemas.openxmlformats.org/drawingml/2006/main">
          <a:fillRect/>
        </a:stretch>
      </blipFill>
      <spPr>
        <a:xfrm xmlns:a="http://schemas.openxmlformats.org/drawingml/2006/main">
          <a:off x="3057525" y="13460730"/>
          <a:ext cx="309880" cy="309245"/>
        </a:xfrm>
        <a:prstGeom xmlns:a="http://schemas.openxmlformats.org/drawingml/2006/main" prst="rect">
          <avLst/>
        </a:prstGeom>
        <a:ln xmlns:a="http://schemas.openxmlformats.org/drawingml/2006/main">
          <a:prstDash val="solid"/>
        </a:ln>
      </spPr>
    </pic>
    <clientData/>
  </twoCellAnchor>
  <twoCellAnchor editAs="oneCell">
    <from>
      <col>9</col>
      <colOff>290195</colOff>
      <row>49</row>
      <rowOff>197485</rowOff>
    </from>
    <to>
      <col>9</col>
      <colOff>556895</colOff>
      <row>50</row>
      <rowOff>213360</rowOff>
    </to>
    <pic>
      <nvPicPr>
        <cNvPr id="110" name="图片 109" descr="4487354"/>
        <cNvPicPr>
          <a:picLocks xmlns:a="http://schemas.openxmlformats.org/drawingml/2006/main" noChangeAspect="1"/>
        </cNvPicPr>
      </nvPicPr>
      <blipFill>
        <a:blip xmlns:a="http://schemas.openxmlformats.org/drawingml/2006/main" xmlns:r="http://schemas.openxmlformats.org/officeDocument/2006/relationships" r:embed="rId15"/>
        <a:stretch xmlns:a="http://schemas.openxmlformats.org/drawingml/2006/main">
          <a:fillRect/>
        </a:stretch>
      </blipFill>
      <spPr>
        <a:xfrm xmlns:a="http://schemas.openxmlformats.org/drawingml/2006/main">
          <a:off x="6586220" y="17239615"/>
          <a:ext cx="266700" cy="269875"/>
        </a:xfrm>
        <a:prstGeom xmlns:a="http://schemas.openxmlformats.org/drawingml/2006/main" prst="rect">
          <avLst/>
        </a:prstGeom>
        <a:ln xmlns:a="http://schemas.openxmlformats.org/drawingml/2006/main">
          <a:prstDash val="solid"/>
        </a:ln>
      </spPr>
    </pic>
    <clientData/>
  </twoCellAnchor>
  <twoCellAnchor>
    <from>
      <col>2</col>
      <colOff>22860</colOff>
      <row>46</row>
      <rowOff>155575</rowOff>
    </from>
    <to>
      <col>4</col>
      <colOff>975360</colOff>
      <row>48</row>
      <rowOff>10160</rowOff>
    </to>
    <grpSp>
      <nvGrpSpPr>
        <cNvPr id="111" name="组合 110"/>
        <cNvGrpSpPr/>
      </nvGrpSpPr>
      <grpSpPr>
        <a:xfrm xmlns:a="http://schemas.openxmlformats.org/drawingml/2006/main" rot="0">
          <a:off x="803910" y="16372205"/>
          <a:ext cx="2190750" cy="426085"/>
          <a:chOff x="3105" y="6809"/>
          <a:chExt cx="3451" cy="492"/>
        </a:xfrm>
      </grpSpPr>
      <pic>
        <nvPicPr>
          <cNvPr id="113" name="图片 112"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16"/>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9</col>
      <colOff>288925</colOff>
      <row>69</row>
      <rowOff>196850</rowOff>
    </from>
    <to>
      <col>9</col>
      <colOff>555625</colOff>
      <row>70</row>
      <rowOff>200025</rowOff>
    </to>
    <pic>
      <nvPicPr>
        <cNvPr id="122" name="图片 121" descr="4487354"/>
        <cNvPicPr>
          <a:picLocks xmlns:a="http://schemas.openxmlformats.org/drawingml/2006/main" noChangeAspect="1"/>
        </cNvPicPr>
      </nvPicPr>
      <blipFill>
        <a:blip xmlns:a="http://schemas.openxmlformats.org/drawingml/2006/main" xmlns:r="http://schemas.openxmlformats.org/officeDocument/2006/relationships" r:embed="rId17"/>
        <a:stretch xmlns:a="http://schemas.openxmlformats.org/drawingml/2006/main">
          <a:fillRect/>
        </a:stretch>
      </blipFill>
      <spPr>
        <a:xfrm xmlns:a="http://schemas.openxmlformats.org/drawingml/2006/main">
          <a:off x="6584950" y="24833580"/>
          <a:ext cx="266700" cy="269875"/>
        </a:xfrm>
        <a:prstGeom xmlns:a="http://schemas.openxmlformats.org/drawingml/2006/main" prst="rect">
          <avLst/>
        </a:prstGeom>
        <a:ln xmlns:a="http://schemas.openxmlformats.org/drawingml/2006/main">
          <a:prstDash val="solid"/>
        </a:ln>
      </spPr>
    </pic>
    <clientData/>
  </twoCellAnchor>
  <twoCellAnchor>
    <from>
      <col>2</col>
      <colOff>0</colOff>
      <row>66</row>
      <rowOff>0</rowOff>
    </from>
    <to>
      <col>4</col>
      <colOff>952500</colOff>
      <row>67</row>
      <rowOff>108585</rowOff>
    </to>
    <grpSp>
      <nvGrpSpPr>
        <cNvPr id="123" name="组合 122"/>
        <cNvGrpSpPr/>
      </nvGrpSpPr>
      <grpSpPr>
        <a:xfrm xmlns:a="http://schemas.openxmlformats.org/drawingml/2006/main" rot="0">
          <a:off x="781050" y="23798530"/>
          <a:ext cx="2190750" cy="426085"/>
          <a:chOff x="3105" y="6809"/>
          <a:chExt cx="3451" cy="492"/>
        </a:xfrm>
      </grpSpPr>
      <pic>
        <nvPicPr>
          <cNvPr id="125" name="图片 124"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18"/>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71</row>
      <rowOff>94615</rowOff>
    </from>
    <to>
      <col>5</col>
      <colOff>238760</colOff>
      <row>72</row>
      <rowOff>251460</rowOff>
    </to>
    <pic>
      <nvPicPr>
        <cNvPr id="126" name="图片 125" descr="3644772"/>
        <cNvPicPr>
          <a:picLocks xmlns:a="http://schemas.openxmlformats.org/drawingml/2006/main" noChangeAspect="1"/>
        </cNvPicPr>
      </nvPicPr>
      <blipFill>
        <a:blip xmlns:a="http://schemas.openxmlformats.org/drawingml/2006/main" xmlns:r="http://schemas.openxmlformats.org/officeDocument/2006/relationships" r:embed="rId19"/>
        <a:stretch xmlns:a="http://schemas.openxmlformats.org/drawingml/2006/main">
          <a:fillRect/>
        </a:stretch>
      </blipFill>
      <spPr>
        <a:xfrm xmlns:a="http://schemas.openxmlformats.org/drawingml/2006/main">
          <a:off x="2986405" y="25264745"/>
          <a:ext cx="309880" cy="309245"/>
        </a:xfrm>
        <a:prstGeom xmlns:a="http://schemas.openxmlformats.org/drawingml/2006/main" prst="rect">
          <avLst/>
        </a:prstGeom>
        <a:ln xmlns:a="http://schemas.openxmlformats.org/drawingml/2006/main">
          <a:prstDash val="solid"/>
        </a:ln>
      </spPr>
    </pic>
    <clientData/>
  </twoCellAnchor>
  <twoCellAnchor editAs="oneCell">
    <from>
      <col>5</col>
      <colOff>1495425</colOff>
      <row>78</row>
      <rowOff>151765</rowOff>
    </from>
    <to>
      <col>5</col>
      <colOff>1805305</colOff>
      <row>78</row>
      <rowOff>461010</rowOff>
    </to>
    <pic>
      <nvPicPr>
        <cNvPr id="128" name="图片 127" descr="3644772"/>
        <cNvPicPr>
          <a:picLocks xmlns:a="http://schemas.openxmlformats.org/drawingml/2006/main" noChangeAspect="1"/>
        </cNvPicPr>
      </nvPicPr>
      <blipFill>
        <a:blip xmlns:a="http://schemas.openxmlformats.org/drawingml/2006/main" xmlns:r="http://schemas.openxmlformats.org/officeDocument/2006/relationships" r:embed="rId20"/>
        <a:stretch xmlns:a="http://schemas.openxmlformats.org/drawingml/2006/main">
          <a:fillRect/>
        </a:stretch>
      </blipFill>
      <spPr>
        <a:xfrm xmlns:a="http://schemas.openxmlformats.org/drawingml/2006/main">
          <a:off x="4552950" y="28103195"/>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88</row>
      <rowOff>197485</rowOff>
    </from>
    <to>
      <col>9</col>
      <colOff>556260</colOff>
      <row>89</row>
      <rowOff>200660</rowOff>
    </to>
    <pic>
      <nvPicPr>
        <cNvPr id="137" name="图片 136" descr="4487354"/>
        <cNvPicPr>
          <a:picLocks xmlns:a="http://schemas.openxmlformats.org/drawingml/2006/main" noChangeAspect="1"/>
        </cNvPicPr>
      </nvPicPr>
      <blipFill>
        <a:blip xmlns:a="http://schemas.openxmlformats.org/drawingml/2006/main" xmlns:r="http://schemas.openxmlformats.org/officeDocument/2006/relationships" r:embed="rId21"/>
        <a:stretch xmlns:a="http://schemas.openxmlformats.org/drawingml/2006/main">
          <a:fillRect/>
        </a:stretch>
      </blipFill>
      <spPr>
        <a:xfrm xmlns:a="http://schemas.openxmlformats.org/drawingml/2006/main">
          <a:off x="6585585" y="31958915"/>
          <a:ext cx="266700" cy="269875"/>
        </a:xfrm>
        <a:prstGeom xmlns:a="http://schemas.openxmlformats.org/drawingml/2006/main" prst="rect">
          <avLst/>
        </a:prstGeom>
        <a:ln xmlns:a="http://schemas.openxmlformats.org/drawingml/2006/main">
          <a:prstDash val="solid"/>
        </a:ln>
      </spPr>
    </pic>
    <clientData/>
  </twoCellAnchor>
  <twoCellAnchor>
    <from>
      <col>1</col>
      <colOff>340995</colOff>
      <row>85</row>
      <rowOff>105410</rowOff>
    </from>
    <to>
      <col>4</col>
      <colOff>941070</colOff>
      <row>86</row>
      <rowOff>213995</rowOff>
    </to>
    <grpSp>
      <nvGrpSpPr>
        <cNvPr id="138" name="组合 137"/>
        <cNvGrpSpPr/>
      </nvGrpSpPr>
      <grpSpPr>
        <a:xfrm xmlns:a="http://schemas.openxmlformats.org/drawingml/2006/main" rot="0">
          <a:off x="769620" y="31028640"/>
          <a:ext cx="2190750" cy="426085"/>
          <a:chOff x="3105" y="6809"/>
          <a:chExt cx="3451" cy="492"/>
        </a:xfrm>
      </grpSpPr>
      <pic>
        <nvPicPr>
          <cNvPr id="140" name="图片 139"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22"/>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90</row>
      <rowOff>94615</rowOff>
    </from>
    <to>
      <col>5</col>
      <colOff>238760</colOff>
      <row>91</row>
      <rowOff>251460</rowOff>
    </to>
    <pic>
      <nvPicPr>
        <cNvPr id="141" name="图片 140" descr="3644772"/>
        <cNvPicPr>
          <a:picLocks xmlns:a="http://schemas.openxmlformats.org/drawingml/2006/main" noChangeAspect="1"/>
        </cNvPicPr>
      </nvPicPr>
      <blipFill>
        <a:blip xmlns:a="http://schemas.openxmlformats.org/drawingml/2006/main" xmlns:r="http://schemas.openxmlformats.org/officeDocument/2006/relationships" r:embed="rId23"/>
        <a:stretch xmlns:a="http://schemas.openxmlformats.org/drawingml/2006/main">
          <a:fillRect/>
        </a:stretch>
      </blipFill>
      <spPr>
        <a:xfrm xmlns:a="http://schemas.openxmlformats.org/drawingml/2006/main">
          <a:off x="2986405" y="32389445"/>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107</row>
      <rowOff>197485</rowOff>
    </from>
    <to>
      <col>9</col>
      <colOff>556260</colOff>
      <row>108</row>
      <rowOff>200660</rowOff>
    </to>
    <pic>
      <nvPicPr>
        <cNvPr id="149" name="图片 148" descr="4487354"/>
        <cNvPicPr>
          <a:picLocks xmlns:a="http://schemas.openxmlformats.org/drawingml/2006/main" noChangeAspect="1"/>
        </cNvPicPr>
      </nvPicPr>
      <blipFill>
        <a:blip xmlns:a="http://schemas.openxmlformats.org/drawingml/2006/main" xmlns:r="http://schemas.openxmlformats.org/officeDocument/2006/relationships" r:embed="rId24"/>
        <a:stretch xmlns:a="http://schemas.openxmlformats.org/drawingml/2006/main">
          <a:fillRect/>
        </a:stretch>
      </blipFill>
      <spPr>
        <a:xfrm xmlns:a="http://schemas.openxmlformats.org/drawingml/2006/main">
          <a:off x="6585585" y="39096315"/>
          <a:ext cx="266700" cy="269875"/>
        </a:xfrm>
        <a:prstGeom xmlns:a="http://schemas.openxmlformats.org/drawingml/2006/main" prst="rect">
          <avLst/>
        </a:prstGeom>
        <a:ln xmlns:a="http://schemas.openxmlformats.org/drawingml/2006/main">
          <a:prstDash val="solid"/>
        </a:ln>
      </spPr>
    </pic>
    <clientData/>
  </twoCellAnchor>
  <twoCellAnchor>
    <from>
      <col>2</col>
      <colOff>0</colOff>
      <row>104</row>
      <rowOff>0</rowOff>
    </from>
    <to>
      <col>4</col>
      <colOff>952500</colOff>
      <row>105</row>
      <rowOff>108585</rowOff>
    </to>
    <grpSp>
      <nvGrpSpPr>
        <cNvPr id="150" name="组合 149"/>
        <cNvGrpSpPr/>
      </nvGrpSpPr>
      <grpSpPr>
        <a:xfrm xmlns:a="http://schemas.openxmlformats.org/drawingml/2006/main" rot="0">
          <a:off x="781050" y="38060630"/>
          <a:ext cx="2190750" cy="426085"/>
          <a:chOff x="3105" y="6809"/>
          <a:chExt cx="3451" cy="492"/>
        </a:xfrm>
      </grpSpPr>
      <pic>
        <nvPicPr>
          <cNvPr id="152" name="图片 151"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25"/>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13</col>
      <colOff>84455</colOff>
      <row>123</row>
      <rowOff>141605</rowOff>
    </from>
    <to>
      <col>15</col>
      <colOff>361950</colOff>
      <row>124</row>
      <rowOff>109220</rowOff>
    </to>
    <pic>
      <nvPicPr>
        <cNvPr id="157" name="图片 156" descr="资源 41@4x"/>
        <cNvPicPr>
          <a:picLocks xmlns:a="http://schemas.openxmlformats.org/drawingml/2006/main" noChangeAspect="1"/>
        </cNvPicPr>
      </nvPicPr>
      <blipFill>
        <a:blip xmlns:a="http://schemas.openxmlformats.org/drawingml/2006/main" xmlns:r="http://schemas.openxmlformats.org/officeDocument/2006/relationships" r:embed="rId26"/>
        <a:srcRect xmlns:a="http://schemas.openxmlformats.org/drawingml/2006/main" r="24415"/>
        <a:stretch xmlns:a="http://schemas.openxmlformats.org/drawingml/2006/main">
          <a:fillRect/>
        </a:stretch>
      </blipFill>
      <spPr>
        <a:xfrm xmlns:a="http://schemas.openxmlformats.org/drawingml/2006/main">
          <a:off x="9323705" y="4580953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2</row>
      <rowOff>130175</rowOff>
    </from>
    <to>
      <col>17</col>
      <colOff>477520</colOff>
      <row>3</row>
      <rowOff>97790</rowOff>
    </to>
    <pic>
      <nvPicPr>
        <cNvPr id="160" name="图片 159" descr="资源 41@4x"/>
        <cNvPicPr>
          <a:picLocks xmlns:a="http://schemas.openxmlformats.org/drawingml/2006/main" noChangeAspect="1"/>
        </cNvPicPr>
      </nvPicPr>
      <blipFill>
        <a:blip xmlns:a="http://schemas.openxmlformats.org/drawingml/2006/main" xmlns:r="http://schemas.openxmlformats.org/officeDocument/2006/relationships" r:embed="rId27"/>
        <a:srcRect xmlns:a="http://schemas.openxmlformats.org/drawingml/2006/main" r="24415"/>
        <a:stretch xmlns:a="http://schemas.openxmlformats.org/drawingml/2006/main">
          <a:fillRect/>
        </a:stretch>
      </blipFill>
      <spPr>
        <a:xfrm xmlns:a="http://schemas.openxmlformats.org/drawingml/2006/main">
          <a:off x="10829925" y="1400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6</row>
      <rowOff>59055</rowOff>
    </from>
    <to>
      <col>17</col>
      <colOff>565785</colOff>
      <row>6</row>
      <rowOff>338455</rowOff>
    </to>
    <pic>
      <nvPicPr>
        <cNvPr id="161" name="图片 160" descr="资源 41@4x"/>
        <cNvPicPr>
          <a:picLocks xmlns:a="http://schemas.openxmlformats.org/drawingml/2006/main" noChangeAspect="1"/>
        </cNvPicPr>
      </nvPicPr>
      <blipFill>
        <a:blip xmlns:a="http://schemas.openxmlformats.org/drawingml/2006/main" xmlns:r="http://schemas.openxmlformats.org/officeDocument/2006/relationships" r:embed="rId28"/>
        <a:stretch xmlns:a="http://schemas.openxmlformats.org/drawingml/2006/main">
          <a:fillRect/>
        </a:stretch>
      </blipFill>
      <spPr>
        <a:xfrm xmlns:a="http://schemas.openxmlformats.org/drawingml/2006/main" flipH="1">
          <a:off x="10829925" y="2853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123</row>
      <rowOff>141605</rowOff>
    </from>
    <to>
      <col>17</col>
      <colOff>477520</colOff>
      <row>124</row>
      <rowOff>109220</rowOff>
    </to>
    <pic>
      <nvPicPr>
        <cNvPr id="162" name="图片 161" descr="资源 41@4x"/>
        <cNvPicPr>
          <a:picLocks xmlns:a="http://schemas.openxmlformats.org/drawingml/2006/main" noChangeAspect="1"/>
        </cNvPicPr>
      </nvPicPr>
      <blipFill>
        <a:blip xmlns:a="http://schemas.openxmlformats.org/drawingml/2006/main" xmlns:r="http://schemas.openxmlformats.org/officeDocument/2006/relationships" r:embed="rId29"/>
        <a:srcRect xmlns:a="http://schemas.openxmlformats.org/drawingml/2006/main" r="24415"/>
        <a:stretch xmlns:a="http://schemas.openxmlformats.org/drawingml/2006/main">
          <a:fillRect/>
        </a:stretch>
      </blipFill>
      <spPr>
        <a:xfrm xmlns:a="http://schemas.openxmlformats.org/drawingml/2006/main">
          <a:off x="10829925" y="4580953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2</row>
      <rowOff>130175</rowOff>
    </from>
    <to>
      <col>17</col>
      <colOff>477520</colOff>
      <row>3</row>
      <rowOff>97790</rowOff>
    </to>
    <pic>
      <nvPicPr>
        <cNvPr id="163" name="图片 162" descr="资源 41@4x"/>
        <cNvPicPr>
          <a:picLocks xmlns:a="http://schemas.openxmlformats.org/drawingml/2006/main" noChangeAspect="1"/>
        </cNvPicPr>
      </nvPicPr>
      <blipFill>
        <a:blip xmlns:a="http://schemas.openxmlformats.org/drawingml/2006/main" xmlns:r="http://schemas.openxmlformats.org/officeDocument/2006/relationships" r:embed="rId30"/>
        <a:srcRect xmlns:a="http://schemas.openxmlformats.org/drawingml/2006/main" r="24415"/>
        <a:stretch xmlns:a="http://schemas.openxmlformats.org/drawingml/2006/main">
          <a:fillRect/>
        </a:stretch>
      </blipFill>
      <spPr>
        <a:xfrm xmlns:a="http://schemas.openxmlformats.org/drawingml/2006/main">
          <a:off x="10829925" y="1400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6</row>
      <rowOff>59055</rowOff>
    </from>
    <to>
      <col>17</col>
      <colOff>565785</colOff>
      <row>6</row>
      <rowOff>338455</rowOff>
    </to>
    <pic>
      <nvPicPr>
        <cNvPr id="164" name="图片 163" descr="资源 41@4x"/>
        <cNvPicPr>
          <a:picLocks xmlns:a="http://schemas.openxmlformats.org/drawingml/2006/main" noChangeAspect="1"/>
        </cNvPicPr>
      </nvPicPr>
      <blipFill>
        <a:blip xmlns:a="http://schemas.openxmlformats.org/drawingml/2006/main" xmlns:r="http://schemas.openxmlformats.org/officeDocument/2006/relationships" r:embed="rId31"/>
        <a:stretch xmlns:a="http://schemas.openxmlformats.org/drawingml/2006/main">
          <a:fillRect/>
        </a:stretch>
      </blipFill>
      <spPr>
        <a:xfrm xmlns:a="http://schemas.openxmlformats.org/drawingml/2006/main" flipH="1">
          <a:off x="10829925" y="2853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123</row>
      <rowOff>141605</rowOff>
    </from>
    <to>
      <col>17</col>
      <colOff>477520</colOff>
      <row>124</row>
      <rowOff>109220</rowOff>
    </to>
    <pic>
      <nvPicPr>
        <cNvPr id="165" name="图片 164" descr="资源 41@4x"/>
        <cNvPicPr>
          <a:picLocks xmlns:a="http://schemas.openxmlformats.org/drawingml/2006/main" noChangeAspect="1"/>
        </cNvPicPr>
      </nvPicPr>
      <blipFill>
        <a:blip xmlns:a="http://schemas.openxmlformats.org/drawingml/2006/main" xmlns:r="http://schemas.openxmlformats.org/officeDocument/2006/relationships" r:embed="rId32"/>
        <a:srcRect xmlns:a="http://schemas.openxmlformats.org/drawingml/2006/main" r="24415"/>
        <a:stretch xmlns:a="http://schemas.openxmlformats.org/drawingml/2006/main">
          <a:fillRect/>
        </a:stretch>
      </blipFill>
      <spPr>
        <a:xfrm xmlns:a="http://schemas.openxmlformats.org/drawingml/2006/main">
          <a:off x="10829925" y="4580953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2</row>
      <rowOff>130175</rowOff>
    </from>
    <to>
      <col>17</col>
      <colOff>477520</colOff>
      <row>3</row>
      <rowOff>97790</rowOff>
    </to>
    <pic>
      <nvPicPr>
        <cNvPr id="166" name="图片 165" descr="资源 41@4x"/>
        <cNvPicPr>
          <a:picLocks xmlns:a="http://schemas.openxmlformats.org/drawingml/2006/main" noChangeAspect="1"/>
        </cNvPicPr>
      </nvPicPr>
      <blipFill>
        <a:blip xmlns:a="http://schemas.openxmlformats.org/drawingml/2006/main" xmlns:r="http://schemas.openxmlformats.org/officeDocument/2006/relationships" r:embed="rId33"/>
        <a:srcRect xmlns:a="http://schemas.openxmlformats.org/drawingml/2006/main" r="24415"/>
        <a:stretch xmlns:a="http://schemas.openxmlformats.org/drawingml/2006/main">
          <a:fillRect/>
        </a:stretch>
      </blipFill>
      <spPr>
        <a:xfrm xmlns:a="http://schemas.openxmlformats.org/drawingml/2006/main">
          <a:off x="10829925" y="1400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6</row>
      <rowOff>59055</rowOff>
    </from>
    <to>
      <col>17</col>
      <colOff>565785</colOff>
      <row>6</row>
      <rowOff>338455</rowOff>
    </to>
    <pic>
      <nvPicPr>
        <cNvPr id="167" name="图片 166" descr="资源 41@4x"/>
        <cNvPicPr>
          <a:picLocks xmlns:a="http://schemas.openxmlformats.org/drawingml/2006/main" noChangeAspect="1"/>
        </cNvPicPr>
      </nvPicPr>
      <blipFill>
        <a:blip xmlns:a="http://schemas.openxmlformats.org/drawingml/2006/main" xmlns:r="http://schemas.openxmlformats.org/officeDocument/2006/relationships" r:embed="rId34"/>
        <a:stretch xmlns:a="http://schemas.openxmlformats.org/drawingml/2006/main">
          <a:fillRect/>
        </a:stretch>
      </blipFill>
      <spPr>
        <a:xfrm xmlns:a="http://schemas.openxmlformats.org/drawingml/2006/main" flipH="1">
          <a:off x="10829925" y="2853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123</row>
      <rowOff>141605</rowOff>
    </from>
    <to>
      <col>17</col>
      <colOff>477520</colOff>
      <row>124</row>
      <rowOff>109220</rowOff>
    </to>
    <pic>
      <nvPicPr>
        <cNvPr id="168" name="图片 167" descr="资源 41@4x"/>
        <cNvPicPr>
          <a:picLocks xmlns:a="http://schemas.openxmlformats.org/drawingml/2006/main" noChangeAspect="1"/>
        </cNvPicPr>
      </nvPicPr>
      <blipFill>
        <a:blip xmlns:a="http://schemas.openxmlformats.org/drawingml/2006/main" xmlns:r="http://schemas.openxmlformats.org/officeDocument/2006/relationships" r:embed="rId35"/>
        <a:srcRect xmlns:a="http://schemas.openxmlformats.org/drawingml/2006/main" r="24415"/>
        <a:stretch xmlns:a="http://schemas.openxmlformats.org/drawingml/2006/main">
          <a:fillRect/>
        </a:stretch>
      </blipFill>
      <spPr>
        <a:xfrm xmlns:a="http://schemas.openxmlformats.org/drawingml/2006/main">
          <a:off x="10829925" y="45809535"/>
          <a:ext cx="1439545" cy="348615"/>
        </a:xfrm>
        <a:prstGeom xmlns:a="http://schemas.openxmlformats.org/drawingml/2006/main" prst="rect">
          <avLst/>
        </a:prstGeom>
        <a:ln xmlns:a="http://schemas.openxmlformats.org/drawingml/2006/main">
          <a:prstDash val="solid"/>
        </a:ln>
      </spPr>
    </pic>
    <clientData/>
  </twoCellAnchor>
  <twoCellAnchor editAs="oneCell">
    <from>
      <col>5</col>
      <colOff>0</colOff>
      <row>39</row>
      <rowOff>0</rowOff>
    </from>
    <to>
      <col>5</col>
      <colOff>309880</colOff>
      <row>39</row>
      <rowOff>309245</rowOff>
    </to>
    <pic>
      <nvPicPr>
        <cNvPr id="171" name="图片 170" descr="3644772"/>
        <cNvPicPr>
          <a:picLocks xmlns:a="http://schemas.openxmlformats.org/drawingml/2006/main" noChangeAspect="1"/>
        </cNvPicPr>
      </nvPicPr>
      <blipFill>
        <a:blip xmlns:a="http://schemas.openxmlformats.org/drawingml/2006/main" xmlns:r="http://schemas.openxmlformats.org/officeDocument/2006/relationships" r:embed="rId36"/>
        <a:stretch xmlns:a="http://schemas.openxmlformats.org/drawingml/2006/main">
          <a:fillRect/>
        </a:stretch>
      </blipFill>
      <spPr>
        <a:xfrm xmlns:a="http://schemas.openxmlformats.org/drawingml/2006/main">
          <a:off x="3057525" y="13460730"/>
          <a:ext cx="309880" cy="309245"/>
        </a:xfrm>
        <a:prstGeom xmlns:a="http://schemas.openxmlformats.org/drawingml/2006/main" prst="rect">
          <avLst/>
        </a:prstGeom>
        <a:ln xmlns:a="http://schemas.openxmlformats.org/drawingml/2006/main">
          <a:prstDash val="solid"/>
        </a:ln>
      </spPr>
    </pic>
    <clientData/>
  </twoCellAnchor>
  <twoCellAnchor editAs="oneCell">
    <from>
      <col>4</col>
      <colOff>967105</colOff>
      <row>58</row>
      <rowOff>94615</rowOff>
    </from>
    <to>
      <col>5</col>
      <colOff>238760</colOff>
      <row>59</row>
      <rowOff>226060</rowOff>
    </to>
    <pic>
      <nvPicPr>
        <cNvPr id="176" name="图片 175" descr="3644772"/>
        <cNvPicPr>
          <a:picLocks xmlns:a="http://schemas.openxmlformats.org/drawingml/2006/main" noChangeAspect="1"/>
        </cNvPicPr>
      </nvPicPr>
      <blipFill>
        <a:blip xmlns:a="http://schemas.openxmlformats.org/drawingml/2006/main" xmlns:r="http://schemas.openxmlformats.org/officeDocument/2006/relationships" r:embed="rId37"/>
        <a:stretch xmlns:a="http://schemas.openxmlformats.org/drawingml/2006/main">
          <a:fillRect/>
        </a:stretch>
      </blipFill>
      <spPr>
        <a:xfrm xmlns:a="http://schemas.openxmlformats.org/drawingml/2006/main">
          <a:off x="2986405" y="20603845"/>
          <a:ext cx="309880" cy="309245"/>
        </a:xfrm>
        <a:prstGeom xmlns:a="http://schemas.openxmlformats.org/drawingml/2006/main" prst="rect">
          <avLst/>
        </a:prstGeom>
        <a:ln xmlns:a="http://schemas.openxmlformats.org/drawingml/2006/main">
          <a:prstDash val="solid"/>
        </a:ln>
      </spPr>
    </pic>
    <clientData/>
  </twoCellAnchor>
  <twoCellAnchor editAs="oneCell">
    <from>
      <col>5</col>
      <colOff>1507490</colOff>
      <row>51</row>
      <rowOff>3175</rowOff>
    </from>
    <to>
      <col>5</col>
      <colOff>1817370</colOff>
      <row>52</row>
      <rowOff>58420</rowOff>
    </to>
    <pic>
      <nvPicPr>
        <cNvPr id="182" name="图片 181" descr="3644772"/>
        <cNvPicPr>
          <a:picLocks xmlns:a="http://schemas.openxmlformats.org/drawingml/2006/main" noChangeAspect="1"/>
        </cNvPicPr>
      </nvPicPr>
      <blipFill>
        <a:blip xmlns:a="http://schemas.openxmlformats.org/drawingml/2006/main" xmlns:r="http://schemas.openxmlformats.org/officeDocument/2006/relationships" r:embed="rId38"/>
        <a:stretch xmlns:a="http://schemas.openxmlformats.org/drawingml/2006/main">
          <a:fillRect/>
        </a:stretch>
      </blipFill>
      <spPr>
        <a:xfrm xmlns:a="http://schemas.openxmlformats.org/drawingml/2006/main">
          <a:off x="4565015" y="17553305"/>
          <a:ext cx="309880" cy="309245"/>
        </a:xfrm>
        <a:prstGeom xmlns:a="http://schemas.openxmlformats.org/drawingml/2006/main" prst="rect">
          <avLst/>
        </a:prstGeom>
        <a:ln xmlns:a="http://schemas.openxmlformats.org/drawingml/2006/main">
          <a:prstDash val="solid"/>
        </a:ln>
      </spPr>
    </pic>
    <clientData/>
  </twoCellAnchor>
  <twoCellAnchor editAs="oneCell">
    <from>
      <col>9</col>
      <colOff>335915</colOff>
      <row>78</row>
      <rowOff>25400</rowOff>
    </from>
    <to>
      <col>9</col>
      <colOff>589915</colOff>
      <row>78</row>
      <rowOff>278765</rowOff>
    </to>
    <pic>
      <nvPicPr>
        <cNvPr id="187" name="图片 186" descr="4487354"/>
        <cNvPicPr>
          <a:picLocks xmlns:a="http://schemas.openxmlformats.org/drawingml/2006/main" noChangeAspect="1"/>
        </cNvPicPr>
      </nvPicPr>
      <blipFill>
        <a:blip xmlns:a="http://schemas.openxmlformats.org/drawingml/2006/main" xmlns:r="http://schemas.openxmlformats.org/officeDocument/2006/relationships" r:embed="rId39"/>
        <a:stretch xmlns:a="http://schemas.openxmlformats.org/drawingml/2006/main">
          <a:fillRect/>
        </a:stretch>
      </blipFill>
      <spPr>
        <a:xfrm xmlns:a="http://schemas.openxmlformats.org/drawingml/2006/main">
          <a:off x="6631940" y="27976830"/>
          <a:ext cx="254000" cy="253365"/>
        </a:xfrm>
        <a:prstGeom xmlns:a="http://schemas.openxmlformats.org/drawingml/2006/main" prst="rect">
          <avLst/>
        </a:prstGeom>
        <a:ln xmlns:a="http://schemas.openxmlformats.org/drawingml/2006/main">
          <a:prstDash val="solid"/>
        </a:ln>
      </spPr>
    </pic>
    <clientData/>
  </twoCellAnchor>
  <twoCellAnchor editAs="oneCell">
    <from>
      <col>5</col>
      <colOff>982980</colOff>
      <row>98</row>
      <rowOff>85090</rowOff>
    </from>
    <to>
      <col>5</col>
      <colOff>1292860</colOff>
      <row>98</row>
      <rowOff>394335</rowOff>
    </to>
    <pic>
      <nvPicPr>
        <cNvPr id="190" name="图片 189" descr="3644772"/>
        <cNvPicPr>
          <a:picLocks xmlns:a="http://schemas.openxmlformats.org/drawingml/2006/main" noChangeAspect="1"/>
        </cNvPicPr>
      </nvPicPr>
      <blipFill>
        <a:blip xmlns:a="http://schemas.openxmlformats.org/drawingml/2006/main" xmlns:r="http://schemas.openxmlformats.org/officeDocument/2006/relationships" r:embed="rId40"/>
        <a:stretch xmlns:a="http://schemas.openxmlformats.org/drawingml/2006/main">
          <a:fillRect/>
        </a:stretch>
      </blipFill>
      <spPr>
        <a:xfrm xmlns:a="http://schemas.openxmlformats.org/drawingml/2006/main">
          <a:off x="4040505" y="35516820"/>
          <a:ext cx="309880" cy="309245"/>
        </a:xfrm>
        <a:prstGeom xmlns:a="http://schemas.openxmlformats.org/drawingml/2006/main" prst="rect">
          <avLst/>
        </a:prstGeom>
        <a:ln xmlns:a="http://schemas.openxmlformats.org/drawingml/2006/main">
          <a:prstDash val="solid"/>
        </a:ln>
      </spPr>
    </pic>
    <clientData/>
  </twoCellAnchor>
  <twoCellAnchor editAs="oneCell">
    <from>
      <col>9</col>
      <colOff>335915</colOff>
      <row>97</row>
      <rowOff>25400</rowOff>
    </from>
    <to>
      <col>9</col>
      <colOff>589915</colOff>
      <row>97</row>
      <rowOff>278765</rowOff>
    </to>
    <pic>
      <nvPicPr>
        <cNvPr id="191" name="图片 190" descr="4487354"/>
        <cNvPicPr>
          <a:picLocks xmlns:a="http://schemas.openxmlformats.org/drawingml/2006/main" noChangeAspect="1"/>
        </cNvPicPr>
      </nvPicPr>
      <blipFill>
        <a:blip xmlns:a="http://schemas.openxmlformats.org/drawingml/2006/main" xmlns:r="http://schemas.openxmlformats.org/officeDocument/2006/relationships" r:embed="rId41"/>
        <a:stretch xmlns:a="http://schemas.openxmlformats.org/drawingml/2006/main">
          <a:fillRect/>
        </a:stretch>
      </blipFill>
      <spPr>
        <a:xfrm xmlns:a="http://schemas.openxmlformats.org/drawingml/2006/main">
          <a:off x="6631940" y="34987230"/>
          <a:ext cx="254000" cy="253365"/>
        </a:xfrm>
        <a:prstGeom xmlns:a="http://schemas.openxmlformats.org/drawingml/2006/main" prst="rect">
          <avLst/>
        </a:prstGeom>
        <a:ln xmlns:a="http://schemas.openxmlformats.org/drawingml/2006/main">
          <a:prstDash val="solid"/>
        </a:ln>
      </spPr>
    </pic>
    <clientData/>
  </twoCellAnchor>
  <twoCellAnchor editAs="oneCell">
    <from>
      <col>5</col>
      <colOff>285115</colOff>
      <row>110</row>
      <rowOff>329565</rowOff>
    </from>
    <to>
      <col>5</col>
      <colOff>594995</colOff>
      <row>111</row>
      <rowOff>168910</rowOff>
    </to>
    <pic>
      <nvPicPr>
        <cNvPr id="196" name="图片 195" descr="3644772"/>
        <cNvPicPr>
          <a:picLocks xmlns:a="http://schemas.openxmlformats.org/drawingml/2006/main" noChangeAspect="1"/>
        </cNvPicPr>
      </nvPicPr>
      <blipFill>
        <a:blip xmlns:a="http://schemas.openxmlformats.org/drawingml/2006/main" xmlns:r="http://schemas.openxmlformats.org/officeDocument/2006/relationships" r:embed="rId42"/>
        <a:stretch xmlns:a="http://schemas.openxmlformats.org/drawingml/2006/main">
          <a:fillRect/>
        </a:stretch>
      </blipFill>
      <spPr>
        <a:xfrm xmlns:a="http://schemas.openxmlformats.org/drawingml/2006/main">
          <a:off x="3342640" y="39914195"/>
          <a:ext cx="309880" cy="309245"/>
        </a:xfrm>
        <a:prstGeom xmlns:a="http://schemas.openxmlformats.org/drawingml/2006/main" prst="rect">
          <avLst/>
        </a:prstGeom>
        <a:ln xmlns:a="http://schemas.openxmlformats.org/drawingml/2006/main">
          <a:prstDash val="solid"/>
        </a:ln>
      </spPr>
    </pic>
    <clientData/>
  </twoCellAnchor>
  <twoCellAnchor editAs="oneCell">
    <from>
      <col>8</col>
      <colOff>367030</colOff>
      <row>2</row>
      <rowOff>5080</rowOff>
    </from>
    <to>
      <col>14</col>
      <colOff>351790</colOff>
      <row>9</row>
      <rowOff>257810</rowOff>
    </to>
    <pic>
      <nvPicPr>
        <cNvPr id="86" name="图片 85" descr="/Users/luoxi/Downloads/素材图片/30_瓦纳卡_Wanaka_W9.jpg30_瓦纳卡_Wanaka_W9"/>
        <cNvPicPr>
          <a:picLocks xmlns:a="http://schemas.openxmlformats.org/drawingml/2006/main" noChangeAspect="1"/>
        </cNvPicPr>
      </nvPicPr>
      <blipFill>
        <a:blip xmlns:a="http://schemas.openxmlformats.org/drawingml/2006/main" xmlns:r="http://schemas.openxmlformats.org/officeDocument/2006/relationships" r:embed="rId43"/>
        <a:srcRect xmlns:a="http://schemas.openxmlformats.org/drawingml/2006/main"/>
        <a:stretch xmlns:a="http://schemas.openxmlformats.org/drawingml/2006/main">
          <a:fillRect/>
        </a:stretch>
      </blipFill>
      <spPr>
        <a:xfrm xmlns:a="http://schemas.openxmlformats.org/drawingml/2006/main">
          <a:off x="6234430" y="1275080"/>
          <a:ext cx="4166235" cy="2791460"/>
        </a:xfrm>
        <a:prstGeom xmlns:a="http://schemas.openxmlformats.org/drawingml/2006/main" prst="rect">
          <avLst/>
        </a:prstGeom>
        <a:noFill xmlns:a="http://schemas.openxmlformats.org/drawingml/2006/main"/>
        <a:ln xmlns:a="http://schemas.openxmlformats.org/drawingml/2006/main" w="9525">
          <a:noFill/>
          <a:prstDash val="solid"/>
        </a:ln>
      </spPr>
    </pic>
    <clientData/>
  </twoCellAnchor>
  <twoCellAnchor editAs="oneCell">
    <from>
      <col>8</col>
      <colOff>162560</colOff>
      <row>18</row>
      <rowOff>256540</rowOff>
    </from>
    <to>
      <col>8</col>
      <colOff>360045</colOff>
      <row>18</row>
      <rowOff>450215</rowOff>
    </to>
    <pic>
      <nvPicPr>
        <cNvPr id="95" name="图片 94" descr="21568875"/>
        <cNvPicPr>
          <a:picLocks xmlns:a="http://schemas.openxmlformats.org/drawingml/2006/main" noChangeAspect="1"/>
        </cNvPicPr>
      </nvPicPr>
      <blipFill>
        <a:blip xmlns:a="http://schemas.openxmlformats.org/drawingml/2006/main" xmlns:r="http://schemas.openxmlformats.org/officeDocument/2006/relationships" r:embed="rId44"/>
        <a:stretch xmlns:a="http://schemas.openxmlformats.org/drawingml/2006/main">
          <a:fillRect/>
        </a:stretch>
      </blipFill>
      <spPr>
        <a:xfrm xmlns:a="http://schemas.openxmlformats.org/drawingml/2006/main">
          <a:off x="6029960" y="6846570"/>
          <a:ext cx="197485" cy="193675"/>
        </a:xfrm>
        <a:prstGeom xmlns:a="http://schemas.openxmlformats.org/drawingml/2006/main" prst="rect">
          <avLst/>
        </a:prstGeom>
        <a:ln xmlns:a="http://schemas.openxmlformats.org/drawingml/2006/main">
          <a:prstDash val="solid"/>
        </a:ln>
      </spPr>
    </pic>
    <clientData/>
  </twoCellAnchor>
  <twoCellAnchor editAs="oneCell">
    <from>
      <col>12</col>
      <colOff>161925</colOff>
      <row>19</row>
      <rowOff>243840</rowOff>
    </from>
    <to>
      <col>13</col>
      <colOff>6985</colOff>
      <row>19</row>
      <rowOff>437515</rowOff>
    </to>
    <pic>
      <nvPicPr>
        <cNvPr id="97" name="图片 96" descr="21568875"/>
        <cNvPicPr>
          <a:picLocks xmlns:a="http://schemas.openxmlformats.org/drawingml/2006/main" noChangeAspect="1"/>
        </cNvPicPr>
      </nvPicPr>
      <blipFill>
        <a:blip xmlns:a="http://schemas.openxmlformats.org/drawingml/2006/main" xmlns:r="http://schemas.openxmlformats.org/officeDocument/2006/relationships" r:embed="rId45"/>
        <a:stretch xmlns:a="http://schemas.openxmlformats.org/drawingml/2006/main">
          <a:fillRect/>
        </a:stretch>
      </blipFill>
      <spPr>
        <a:xfrm xmlns:a="http://schemas.openxmlformats.org/drawingml/2006/main">
          <a:off x="9048750" y="7303770"/>
          <a:ext cx="197485" cy="193675"/>
        </a:xfrm>
        <a:prstGeom xmlns:a="http://schemas.openxmlformats.org/drawingml/2006/main" prst="rect">
          <avLst/>
        </a:prstGeom>
        <a:ln xmlns:a="http://schemas.openxmlformats.org/drawingml/2006/main">
          <a:prstDash val="solid"/>
        </a:ln>
      </spPr>
    </pic>
    <clientData/>
  </twoCellAnchor>
  <twoCellAnchor editAs="oneCell">
    <from>
      <col>6</col>
      <colOff>259715</colOff>
      <row>117</row>
      <rowOff>474980</rowOff>
    </from>
    <to>
      <col>11</col>
      <colOff>393700</colOff>
      <row>121</row>
      <rowOff>452755</rowOff>
    </to>
    <pic>
      <nvPicPr>
        <cNvPr id="109" name="图片 108" descr="197449970&amp;pky90197449970&amp;"/>
        <cNvPicPr>
          <a:picLocks xmlns:a="http://schemas.openxmlformats.org/drawingml/2006/main" noChangeAspect="1"/>
        </cNvPicPr>
      </nvPicPr>
      <blipFill>
        <a:blip xmlns:a="http://schemas.openxmlformats.org/drawingml/2006/main" xmlns:r="http://schemas.openxmlformats.org/officeDocument/2006/relationships" r:embed="rId46"/>
        <a:stretch xmlns:a="http://schemas.openxmlformats.org/drawingml/2006/main">
          <a:fillRect/>
        </a:stretch>
      </blipFill>
      <spPr>
        <a:xfrm xmlns:a="http://schemas.openxmlformats.org/drawingml/2006/main">
          <a:off x="5269865" y="43399710"/>
          <a:ext cx="3048635" cy="2060575"/>
        </a:xfrm>
        <a:prstGeom xmlns:a="http://schemas.openxmlformats.org/drawingml/2006/main" prst="rect">
          <avLst/>
        </a:prstGeom>
        <a:ln xmlns:a="http://schemas.openxmlformats.org/drawingml/2006/main">
          <a:prstDash val="solid"/>
        </a:ln>
      </spPr>
    </pic>
    <clientData/>
  </twoCellAnchor>
  <twoCellAnchor editAs="oneCell">
    <from>
      <col>5</col>
      <colOff>1336040</colOff>
      <row>25</row>
      <rowOff>442595</rowOff>
    </from>
    <to>
      <col>5</col>
      <colOff>1645920</colOff>
      <row>26</row>
      <rowOff>281940</rowOff>
    </to>
    <pic>
      <nvPicPr>
        <cNvPr id="121" name="图片 120" descr="3644772"/>
        <cNvPicPr>
          <a:picLocks xmlns:a="http://schemas.openxmlformats.org/drawingml/2006/main" noChangeAspect="1"/>
        </cNvPicPr>
      </nvPicPr>
      <blipFill>
        <a:blip xmlns:a="http://schemas.openxmlformats.org/drawingml/2006/main" xmlns:r="http://schemas.openxmlformats.org/officeDocument/2006/relationships" r:embed="rId47"/>
        <a:stretch xmlns:a="http://schemas.openxmlformats.org/drawingml/2006/main">
          <a:fillRect/>
        </a:stretch>
      </blipFill>
      <spPr>
        <a:xfrm xmlns:a="http://schemas.openxmlformats.org/drawingml/2006/main">
          <a:off x="4393565" y="9559925"/>
          <a:ext cx="309880" cy="309245"/>
        </a:xfrm>
        <a:prstGeom xmlns:a="http://schemas.openxmlformats.org/drawingml/2006/main" prst="rect">
          <avLst/>
        </a:prstGeom>
        <a:ln xmlns:a="http://schemas.openxmlformats.org/drawingml/2006/main">
          <a:prstDash val="solid"/>
        </a:ln>
      </spPr>
    </pic>
    <clientData/>
  </twoCellAnchor>
  <twoCellAnchor editAs="oneCell">
    <from>
      <col>13</col>
      <colOff>217805</colOff>
      <row>25</row>
      <rowOff>228600</rowOff>
    </from>
    <to>
      <col>13</col>
      <colOff>415290</colOff>
      <row>25</row>
      <rowOff>422275</rowOff>
    </to>
    <pic>
      <nvPicPr>
        <cNvPr id="127" name="图片 126" descr="21568875"/>
        <cNvPicPr>
          <a:picLocks xmlns:a="http://schemas.openxmlformats.org/drawingml/2006/main" noChangeAspect="1"/>
        </cNvPicPr>
      </nvPicPr>
      <blipFill>
        <a:blip xmlns:a="http://schemas.openxmlformats.org/drawingml/2006/main" xmlns:r="http://schemas.openxmlformats.org/officeDocument/2006/relationships" r:embed="rId48"/>
        <a:stretch xmlns:a="http://schemas.openxmlformats.org/drawingml/2006/main">
          <a:fillRect/>
        </a:stretch>
      </blipFill>
      <spPr>
        <a:xfrm xmlns:a="http://schemas.openxmlformats.org/drawingml/2006/main">
          <a:off x="9457055" y="9345930"/>
          <a:ext cx="197485" cy="193675"/>
        </a:xfrm>
        <a:prstGeom xmlns:a="http://schemas.openxmlformats.org/drawingml/2006/main" prst="rect">
          <avLst/>
        </a:prstGeom>
        <a:ln xmlns:a="http://schemas.openxmlformats.org/drawingml/2006/main">
          <a:prstDash val="solid"/>
        </a:ln>
      </spPr>
    </pic>
    <clientData/>
  </twoCellAnchor>
  <twoCellAnchor editAs="oneCell">
    <from>
      <col>7</col>
      <colOff>337820</colOff>
      <row>28</row>
      <rowOff>243205</rowOff>
    </from>
    <to>
      <col>8</col>
      <colOff>106680</colOff>
      <row>28</row>
      <rowOff>436880</rowOff>
    </to>
    <pic>
      <nvPicPr>
        <cNvPr id="129" name="图片 128" descr="21568875"/>
        <cNvPicPr>
          <a:picLocks xmlns:a="http://schemas.openxmlformats.org/drawingml/2006/main" noChangeAspect="1"/>
        </cNvPicPr>
      </nvPicPr>
      <blipFill>
        <a:blip xmlns:a="http://schemas.openxmlformats.org/drawingml/2006/main" xmlns:r="http://schemas.openxmlformats.org/officeDocument/2006/relationships" r:embed="rId49"/>
        <a:stretch xmlns:a="http://schemas.openxmlformats.org/drawingml/2006/main">
          <a:fillRect/>
        </a:stretch>
      </blipFill>
      <spPr>
        <a:xfrm xmlns:a="http://schemas.openxmlformats.org/drawingml/2006/main">
          <a:off x="5776595" y="10770235"/>
          <a:ext cx="197485" cy="193675"/>
        </a:xfrm>
        <a:prstGeom xmlns:a="http://schemas.openxmlformats.org/drawingml/2006/main" prst="rect">
          <avLst/>
        </a:prstGeom>
        <a:ln xmlns:a="http://schemas.openxmlformats.org/drawingml/2006/main">
          <a:prstDash val="solid"/>
        </a:ln>
      </spPr>
    </pic>
    <clientData/>
  </twoCellAnchor>
  <twoCellAnchor editAs="oneCell">
    <from>
      <col>5</col>
      <colOff>0</colOff>
      <row>39</row>
      <rowOff>0</rowOff>
    </from>
    <to>
      <col>5</col>
      <colOff>309880</colOff>
      <row>39</row>
      <rowOff>309245</rowOff>
    </to>
    <pic>
      <nvPicPr>
        <cNvPr id="148" name="图片 147" descr="3644772"/>
        <cNvPicPr>
          <a:picLocks xmlns:a="http://schemas.openxmlformats.org/drawingml/2006/main" noChangeAspect="1"/>
        </cNvPicPr>
      </nvPicPr>
      <blipFill>
        <a:blip xmlns:a="http://schemas.openxmlformats.org/drawingml/2006/main" xmlns:r="http://schemas.openxmlformats.org/officeDocument/2006/relationships" r:embed="rId50"/>
        <a:stretch xmlns:a="http://schemas.openxmlformats.org/drawingml/2006/main">
          <a:fillRect/>
        </a:stretch>
      </blipFill>
      <spPr>
        <a:xfrm xmlns:a="http://schemas.openxmlformats.org/drawingml/2006/main">
          <a:off x="3057525" y="13460730"/>
          <a:ext cx="309880" cy="309245"/>
        </a:xfrm>
        <a:prstGeom xmlns:a="http://schemas.openxmlformats.org/drawingml/2006/main" prst="rect">
          <avLst/>
        </a:prstGeom>
        <a:ln xmlns:a="http://schemas.openxmlformats.org/drawingml/2006/main">
          <a:prstDash val="solid"/>
        </a:ln>
      </spPr>
    </pic>
    <clientData/>
  </twoCellAnchor>
  <twoCellAnchor editAs="oneCell">
    <from>
      <col>5</col>
      <colOff>0</colOff>
      <row>39</row>
      <rowOff>0</rowOff>
    </from>
    <to>
      <col>5</col>
      <colOff>309880</colOff>
      <row>39</row>
      <rowOff>309245</rowOff>
    </to>
    <pic>
      <nvPicPr>
        <cNvPr id="153" name="图片 152" descr="3644772"/>
        <cNvPicPr>
          <a:picLocks xmlns:a="http://schemas.openxmlformats.org/drawingml/2006/main" noChangeAspect="1"/>
        </cNvPicPr>
      </nvPicPr>
      <blipFill>
        <a:blip xmlns:a="http://schemas.openxmlformats.org/drawingml/2006/main" xmlns:r="http://schemas.openxmlformats.org/officeDocument/2006/relationships" r:embed="rId51"/>
        <a:stretch xmlns:a="http://schemas.openxmlformats.org/drawingml/2006/main">
          <a:fillRect/>
        </a:stretch>
      </blipFill>
      <spPr>
        <a:xfrm xmlns:a="http://schemas.openxmlformats.org/drawingml/2006/main">
          <a:off x="3057525" y="13460730"/>
          <a:ext cx="309880" cy="309245"/>
        </a:xfrm>
        <a:prstGeom xmlns:a="http://schemas.openxmlformats.org/drawingml/2006/main" prst="rect">
          <avLst/>
        </a:prstGeom>
        <a:ln xmlns:a="http://schemas.openxmlformats.org/drawingml/2006/main">
          <a:prstDash val="solid"/>
        </a:ln>
      </spPr>
    </pic>
    <clientData/>
  </twoCellAnchor>
  <twoCellAnchor editAs="oneCell">
    <from>
      <col>10</col>
      <colOff>154940</colOff>
      <row>42</row>
      <rowOff>247015</rowOff>
    </from>
    <to>
      <col>10</col>
      <colOff>352425</colOff>
      <row>42</row>
      <rowOff>440690</rowOff>
    </to>
    <pic>
      <nvPicPr>
        <cNvPr id="158" name="图片 157" descr="21568875"/>
        <cNvPicPr>
          <a:picLocks xmlns:a="http://schemas.openxmlformats.org/drawingml/2006/main" noChangeAspect="1"/>
        </cNvPicPr>
      </nvPicPr>
      <blipFill>
        <a:blip xmlns:a="http://schemas.openxmlformats.org/drawingml/2006/main" xmlns:r="http://schemas.openxmlformats.org/officeDocument/2006/relationships" r:embed="rId52"/>
        <a:stretch xmlns:a="http://schemas.openxmlformats.org/drawingml/2006/main">
          <a:fillRect/>
        </a:stretch>
      </blipFill>
      <spPr>
        <a:xfrm xmlns:a="http://schemas.openxmlformats.org/drawingml/2006/main">
          <a:off x="7412990" y="15117445"/>
          <a:ext cx="197485" cy="193675"/>
        </a:xfrm>
        <a:prstGeom xmlns:a="http://schemas.openxmlformats.org/drawingml/2006/main" prst="rect">
          <avLst/>
        </a:prstGeom>
        <a:ln xmlns:a="http://schemas.openxmlformats.org/drawingml/2006/main">
          <a:prstDash val="solid"/>
        </a:ln>
      </spPr>
    </pic>
    <clientData/>
  </twoCellAnchor>
  <twoCellAnchor editAs="oneCell">
    <from>
      <col>11</col>
      <colOff>657860</colOff>
      <row>40</row>
      <rowOff>245745</rowOff>
    </from>
    <to>
      <col>11</col>
      <colOff>855345</colOff>
      <row>40</row>
      <rowOff>439420</rowOff>
    </to>
    <pic>
      <nvPicPr>
        <cNvPr id="159" name="图片 158" descr="21568875"/>
        <cNvPicPr>
          <a:picLocks xmlns:a="http://schemas.openxmlformats.org/drawingml/2006/main" noChangeAspect="1"/>
        </cNvPicPr>
      </nvPicPr>
      <blipFill>
        <a:blip xmlns:a="http://schemas.openxmlformats.org/drawingml/2006/main" xmlns:r="http://schemas.openxmlformats.org/officeDocument/2006/relationships" r:embed="rId53"/>
        <a:stretch xmlns:a="http://schemas.openxmlformats.org/drawingml/2006/main">
          <a:fillRect/>
        </a:stretch>
      </blipFill>
      <spPr>
        <a:xfrm xmlns:a="http://schemas.openxmlformats.org/drawingml/2006/main">
          <a:off x="8582660" y="14176375"/>
          <a:ext cx="197485" cy="193675"/>
        </a:xfrm>
        <a:prstGeom xmlns:a="http://schemas.openxmlformats.org/drawingml/2006/main" prst="rect">
          <avLst/>
        </a:prstGeom>
        <a:ln xmlns:a="http://schemas.openxmlformats.org/drawingml/2006/main">
          <a:prstDash val="solid"/>
        </a:ln>
      </spPr>
    </pic>
    <clientData/>
  </twoCellAnchor>
  <twoCellAnchor editAs="oneCell">
    <from>
      <col>11</col>
      <colOff>125730</colOff>
      <row>55</row>
      <rowOff>230505</rowOff>
    </from>
    <to>
      <col>11</col>
      <colOff>323215</colOff>
      <row>55</row>
      <rowOff>424180</rowOff>
    </to>
    <pic>
      <nvPicPr>
        <cNvPr id="173" name="图片 172" descr="21568875"/>
        <cNvPicPr>
          <a:picLocks xmlns:a="http://schemas.openxmlformats.org/drawingml/2006/main" noChangeAspect="1"/>
        </cNvPicPr>
      </nvPicPr>
      <blipFill>
        <a:blip xmlns:a="http://schemas.openxmlformats.org/drawingml/2006/main" xmlns:r="http://schemas.openxmlformats.org/officeDocument/2006/relationships" r:embed="rId54"/>
        <a:stretch xmlns:a="http://schemas.openxmlformats.org/drawingml/2006/main">
          <a:fillRect/>
        </a:stretch>
      </blipFill>
      <spPr>
        <a:xfrm xmlns:a="http://schemas.openxmlformats.org/drawingml/2006/main">
          <a:off x="8050530" y="19444335"/>
          <a:ext cx="197485" cy="193675"/>
        </a:xfrm>
        <a:prstGeom xmlns:a="http://schemas.openxmlformats.org/drawingml/2006/main" prst="rect">
          <avLst/>
        </a:prstGeom>
        <a:ln xmlns:a="http://schemas.openxmlformats.org/drawingml/2006/main">
          <a:prstDash val="solid"/>
        </a:ln>
      </spPr>
    </pic>
    <clientData/>
  </twoCellAnchor>
  <twoCellAnchor editAs="oneCell">
    <from>
      <col>9</col>
      <colOff>367665</colOff>
      <row>54</row>
      <rowOff>249555</rowOff>
    </from>
    <to>
      <col>9</col>
      <colOff>565150</colOff>
      <row>54</row>
      <rowOff>443230</rowOff>
    </to>
    <pic>
      <nvPicPr>
        <cNvPr id="174" name="图片 173" descr="21568875"/>
        <cNvPicPr>
          <a:picLocks xmlns:a="http://schemas.openxmlformats.org/drawingml/2006/main" noChangeAspect="1"/>
        </cNvPicPr>
      </nvPicPr>
      <blipFill>
        <a:blip xmlns:a="http://schemas.openxmlformats.org/drawingml/2006/main" xmlns:r="http://schemas.openxmlformats.org/officeDocument/2006/relationships" r:embed="rId55"/>
        <a:stretch xmlns:a="http://schemas.openxmlformats.org/drawingml/2006/main">
          <a:fillRect/>
        </a:stretch>
      </blipFill>
      <spPr>
        <a:xfrm xmlns:a="http://schemas.openxmlformats.org/drawingml/2006/main">
          <a:off x="6663690" y="18993485"/>
          <a:ext cx="197485" cy="193675"/>
        </a:xfrm>
        <a:prstGeom xmlns:a="http://schemas.openxmlformats.org/drawingml/2006/main" prst="rect">
          <avLst/>
        </a:prstGeom>
        <a:ln xmlns:a="http://schemas.openxmlformats.org/drawingml/2006/main">
          <a:prstDash val="solid"/>
        </a:ln>
      </spPr>
    </pic>
    <clientData/>
  </twoCellAnchor>
  <twoCellAnchor editAs="oneCell">
    <from>
      <col>10</col>
      <colOff>354965</colOff>
      <row>63</row>
      <rowOff>233680</rowOff>
    </from>
    <to>
      <col>10</col>
      <colOff>552450</colOff>
      <row>63</row>
      <rowOff>427355</rowOff>
    </to>
    <pic>
      <nvPicPr>
        <cNvPr id="177" name="图片 176" descr="21568875"/>
        <cNvPicPr>
          <a:picLocks xmlns:a="http://schemas.openxmlformats.org/drawingml/2006/main" noChangeAspect="1"/>
        </cNvPicPr>
      </nvPicPr>
      <blipFill>
        <a:blip xmlns:a="http://schemas.openxmlformats.org/drawingml/2006/main" xmlns:r="http://schemas.openxmlformats.org/officeDocument/2006/relationships" r:embed="rId56"/>
        <a:stretch xmlns:a="http://schemas.openxmlformats.org/drawingml/2006/main">
          <a:fillRect/>
        </a:stretch>
      </blipFill>
      <spPr>
        <a:xfrm xmlns:a="http://schemas.openxmlformats.org/drawingml/2006/main">
          <a:off x="7613015" y="22800310"/>
          <a:ext cx="197485" cy="193675"/>
        </a:xfrm>
        <a:prstGeom xmlns:a="http://schemas.openxmlformats.org/drawingml/2006/main" prst="rect">
          <avLst/>
        </a:prstGeom>
        <a:ln xmlns:a="http://schemas.openxmlformats.org/drawingml/2006/main">
          <a:prstDash val="solid"/>
        </a:ln>
      </spPr>
    </pic>
    <clientData/>
  </twoCellAnchor>
  <twoCellAnchor editAs="oneCell">
    <from>
      <col>8</col>
      <colOff>146050</colOff>
      <row>57</row>
      <rowOff>304800</rowOff>
    </from>
    <to>
      <col>8</col>
      <colOff>412750</colOff>
      <row>59</row>
      <rowOff>41275</rowOff>
    </to>
    <pic>
      <nvPicPr>
        <cNvPr id="178" name="图片 177" descr="4487354"/>
        <cNvPicPr>
          <a:picLocks xmlns:a="http://schemas.openxmlformats.org/drawingml/2006/main" noChangeAspect="1"/>
        </cNvPicPr>
      </nvPicPr>
      <blipFill>
        <a:blip xmlns:a="http://schemas.openxmlformats.org/drawingml/2006/main" xmlns:r="http://schemas.openxmlformats.org/officeDocument/2006/relationships" r:embed="rId57"/>
        <a:stretch xmlns:a="http://schemas.openxmlformats.org/drawingml/2006/main">
          <a:fillRect/>
        </a:stretch>
      </blipFill>
      <spPr>
        <a:xfrm xmlns:a="http://schemas.openxmlformats.org/drawingml/2006/main">
          <a:off x="6013450" y="20458430"/>
          <a:ext cx="266700" cy="269875"/>
        </a:xfrm>
        <a:prstGeom xmlns:a="http://schemas.openxmlformats.org/drawingml/2006/main" prst="rect">
          <avLst/>
        </a:prstGeom>
        <a:ln xmlns:a="http://schemas.openxmlformats.org/drawingml/2006/main">
          <a:prstDash val="solid"/>
        </a:ln>
      </spPr>
    </pic>
    <clientData/>
  </twoCellAnchor>
  <twoCellAnchor editAs="oneCell">
    <from>
      <col>4</col>
      <colOff>967105</colOff>
      <row>58</row>
      <rowOff>94615</rowOff>
    </from>
    <to>
      <col>5</col>
      <colOff>238760</colOff>
      <row>59</row>
      <rowOff>226060</rowOff>
    </to>
    <pic>
      <nvPicPr>
        <cNvPr id="179" name="图片 178" descr="3644772"/>
        <cNvPicPr>
          <a:picLocks xmlns:a="http://schemas.openxmlformats.org/drawingml/2006/main" noChangeAspect="1"/>
        </cNvPicPr>
      </nvPicPr>
      <blipFill>
        <a:blip xmlns:a="http://schemas.openxmlformats.org/drawingml/2006/main" xmlns:r="http://schemas.openxmlformats.org/officeDocument/2006/relationships" r:embed="rId58"/>
        <a:stretch xmlns:a="http://schemas.openxmlformats.org/drawingml/2006/main">
          <a:fillRect/>
        </a:stretch>
      </blipFill>
      <spPr>
        <a:xfrm xmlns:a="http://schemas.openxmlformats.org/drawingml/2006/main">
          <a:off x="2986405" y="20603845"/>
          <a:ext cx="309880" cy="309245"/>
        </a:xfrm>
        <a:prstGeom xmlns:a="http://schemas.openxmlformats.org/drawingml/2006/main" prst="rect">
          <avLst/>
        </a:prstGeom>
        <a:ln xmlns:a="http://schemas.openxmlformats.org/drawingml/2006/main">
          <a:prstDash val="solid"/>
        </a:ln>
      </spPr>
    </pic>
    <clientData/>
  </twoCellAnchor>
  <twoCellAnchor editAs="oneCell">
    <from>
      <col>4</col>
      <colOff>967105</colOff>
      <row>71</row>
      <rowOff>94615</rowOff>
    </from>
    <to>
      <col>5</col>
      <colOff>238760</colOff>
      <row>72</row>
      <rowOff>251460</rowOff>
    </to>
    <pic>
      <nvPicPr>
        <cNvPr id="180" name="图片 179" descr="3644772"/>
        <cNvPicPr>
          <a:picLocks xmlns:a="http://schemas.openxmlformats.org/drawingml/2006/main" noChangeAspect="1"/>
        </cNvPicPr>
      </nvPicPr>
      <blipFill>
        <a:blip xmlns:a="http://schemas.openxmlformats.org/drawingml/2006/main" xmlns:r="http://schemas.openxmlformats.org/officeDocument/2006/relationships" r:embed="rId59"/>
        <a:stretch xmlns:a="http://schemas.openxmlformats.org/drawingml/2006/main">
          <a:fillRect/>
        </a:stretch>
      </blipFill>
      <spPr>
        <a:xfrm xmlns:a="http://schemas.openxmlformats.org/drawingml/2006/main">
          <a:off x="2986405" y="25264745"/>
          <a:ext cx="309880" cy="309245"/>
        </a:xfrm>
        <a:prstGeom xmlns:a="http://schemas.openxmlformats.org/drawingml/2006/main" prst="rect">
          <avLst/>
        </a:prstGeom>
        <a:ln xmlns:a="http://schemas.openxmlformats.org/drawingml/2006/main">
          <a:prstDash val="solid"/>
        </a:ln>
      </spPr>
    </pic>
    <clientData/>
  </twoCellAnchor>
  <twoCellAnchor editAs="oneCell">
    <from>
      <col>8</col>
      <colOff>85090</colOff>
      <row>73</row>
      <rowOff>251460</rowOff>
    </from>
    <to>
      <col>8</col>
      <colOff>282575</colOff>
      <row>73</row>
      <rowOff>445135</rowOff>
    </to>
    <pic>
      <nvPicPr>
        <cNvPr id="184" name="图片 183" descr="21568875"/>
        <cNvPicPr>
          <a:picLocks xmlns:a="http://schemas.openxmlformats.org/drawingml/2006/main" noChangeAspect="1"/>
        </cNvPicPr>
      </nvPicPr>
      <blipFill>
        <a:blip xmlns:a="http://schemas.openxmlformats.org/drawingml/2006/main" xmlns:r="http://schemas.openxmlformats.org/officeDocument/2006/relationships" r:embed="rId60"/>
        <a:stretch xmlns:a="http://schemas.openxmlformats.org/drawingml/2006/main">
          <a:fillRect/>
        </a:stretch>
      </blipFill>
      <spPr>
        <a:xfrm xmlns:a="http://schemas.openxmlformats.org/drawingml/2006/main">
          <a:off x="5952490" y="26043890"/>
          <a:ext cx="197485" cy="193675"/>
        </a:xfrm>
        <a:prstGeom xmlns:a="http://schemas.openxmlformats.org/drawingml/2006/main" prst="rect">
          <avLst/>
        </a:prstGeom>
        <a:ln xmlns:a="http://schemas.openxmlformats.org/drawingml/2006/main">
          <a:prstDash val="solid"/>
        </a:ln>
      </spPr>
    </pic>
    <clientData/>
  </twoCellAnchor>
  <twoCellAnchor editAs="oneCell">
    <from>
      <col>11</col>
      <colOff>925830</colOff>
      <row>82</row>
      <rowOff>243205</rowOff>
    </from>
    <to>
      <col>12</col>
      <colOff>161290</colOff>
      <row>82</row>
      <rowOff>436880</rowOff>
    </to>
    <pic>
      <nvPicPr>
        <cNvPr id="185" name="图片 184" descr="21568875"/>
        <cNvPicPr>
          <a:picLocks xmlns:a="http://schemas.openxmlformats.org/drawingml/2006/main" noChangeAspect="1"/>
        </cNvPicPr>
      </nvPicPr>
      <blipFill>
        <a:blip xmlns:a="http://schemas.openxmlformats.org/drawingml/2006/main" xmlns:r="http://schemas.openxmlformats.org/officeDocument/2006/relationships" r:embed="rId61"/>
        <a:stretch xmlns:a="http://schemas.openxmlformats.org/drawingml/2006/main">
          <a:fillRect/>
        </a:stretch>
      </blipFill>
      <spPr>
        <a:xfrm xmlns:a="http://schemas.openxmlformats.org/drawingml/2006/main">
          <a:off x="8850630" y="30074235"/>
          <a:ext cx="197485" cy="193675"/>
        </a:xfrm>
        <a:prstGeom xmlns:a="http://schemas.openxmlformats.org/drawingml/2006/main" prst="rect">
          <avLst/>
        </a:prstGeom>
        <a:ln xmlns:a="http://schemas.openxmlformats.org/drawingml/2006/main">
          <a:prstDash val="solid"/>
        </a:ln>
      </spPr>
    </pic>
    <clientData/>
  </twoCellAnchor>
  <twoCellAnchor editAs="oneCell">
    <from>
      <col>4</col>
      <colOff>967105</colOff>
      <row>90</row>
      <rowOff>94615</rowOff>
    </from>
    <to>
      <col>5</col>
      <colOff>238760</colOff>
      <row>91</row>
      <rowOff>251460</rowOff>
    </to>
    <pic>
      <nvPicPr>
        <cNvPr id="192" name="图片 191" descr="3644772"/>
        <cNvPicPr>
          <a:picLocks xmlns:a="http://schemas.openxmlformats.org/drawingml/2006/main" noChangeAspect="1"/>
        </cNvPicPr>
      </nvPicPr>
      <blipFill>
        <a:blip xmlns:a="http://schemas.openxmlformats.org/drawingml/2006/main" xmlns:r="http://schemas.openxmlformats.org/officeDocument/2006/relationships" r:embed="rId62"/>
        <a:stretch xmlns:a="http://schemas.openxmlformats.org/drawingml/2006/main">
          <a:fillRect/>
        </a:stretch>
      </blipFill>
      <spPr>
        <a:xfrm xmlns:a="http://schemas.openxmlformats.org/drawingml/2006/main">
          <a:off x="2986405" y="32389445"/>
          <a:ext cx="309880" cy="309245"/>
        </a:xfrm>
        <a:prstGeom xmlns:a="http://schemas.openxmlformats.org/drawingml/2006/main" prst="rect">
          <avLst/>
        </a:prstGeom>
        <a:ln xmlns:a="http://schemas.openxmlformats.org/drawingml/2006/main">
          <a:prstDash val="solid"/>
        </a:ln>
      </spPr>
    </pic>
    <clientData/>
  </twoCellAnchor>
  <twoCellAnchor editAs="oneCell">
    <from>
      <col>12</col>
      <colOff>240030</colOff>
      <row>91</row>
      <rowOff>261620</rowOff>
    </from>
    <to>
      <col>13</col>
      <colOff>85090</colOff>
      <row>91</row>
      <rowOff>455295</rowOff>
    </to>
    <pic>
      <nvPicPr>
        <cNvPr id="197" name="图片 196" descr="21568875"/>
        <cNvPicPr>
          <a:picLocks xmlns:a="http://schemas.openxmlformats.org/drawingml/2006/main" noChangeAspect="1"/>
        </cNvPicPr>
      </nvPicPr>
      <blipFill>
        <a:blip xmlns:a="http://schemas.openxmlformats.org/drawingml/2006/main" xmlns:r="http://schemas.openxmlformats.org/officeDocument/2006/relationships" r:embed="rId63"/>
        <a:stretch xmlns:a="http://schemas.openxmlformats.org/drawingml/2006/main">
          <a:fillRect/>
        </a:stretch>
      </blipFill>
      <spPr>
        <a:xfrm xmlns:a="http://schemas.openxmlformats.org/drawingml/2006/main">
          <a:off x="9126855" y="32708850"/>
          <a:ext cx="197485" cy="193675"/>
        </a:xfrm>
        <a:prstGeom xmlns:a="http://schemas.openxmlformats.org/drawingml/2006/main" prst="rect">
          <avLst/>
        </a:prstGeom>
        <a:ln xmlns:a="http://schemas.openxmlformats.org/drawingml/2006/main">
          <a:prstDash val="solid"/>
        </a:ln>
      </spPr>
    </pic>
    <clientData/>
  </twoCellAnchor>
  <twoCellAnchor editAs="oneCell">
    <from>
      <col>9</col>
      <colOff>104140</colOff>
      <row>94</row>
      <rowOff>234315</rowOff>
    </from>
    <to>
      <col>9</col>
      <colOff>301625</colOff>
      <row>94</row>
      <rowOff>427990</rowOff>
    </to>
    <pic>
      <nvPicPr>
        <cNvPr id="198" name="图片 197" descr="21568875"/>
        <cNvPicPr>
          <a:picLocks xmlns:a="http://schemas.openxmlformats.org/drawingml/2006/main" noChangeAspect="1"/>
        </cNvPicPr>
      </nvPicPr>
      <blipFill>
        <a:blip xmlns:a="http://schemas.openxmlformats.org/drawingml/2006/main" xmlns:r="http://schemas.openxmlformats.org/officeDocument/2006/relationships" r:embed="rId64"/>
        <a:stretch xmlns:a="http://schemas.openxmlformats.org/drawingml/2006/main">
          <a:fillRect/>
        </a:stretch>
      </blipFill>
      <spPr>
        <a:xfrm xmlns:a="http://schemas.openxmlformats.org/drawingml/2006/main">
          <a:off x="6400165" y="34091245"/>
          <a:ext cx="197485" cy="193675"/>
        </a:xfrm>
        <a:prstGeom xmlns:a="http://schemas.openxmlformats.org/drawingml/2006/main" prst="rect">
          <avLst/>
        </a:prstGeom>
        <a:ln xmlns:a="http://schemas.openxmlformats.org/drawingml/2006/main">
          <a:prstDash val="solid"/>
        </a:ln>
      </spPr>
    </pic>
    <clientData/>
  </twoCellAnchor>
  <twoCellAnchor editAs="oneCell">
    <from>
      <col>10</col>
      <colOff>572135</colOff>
      <row>93</row>
      <rowOff>243840</rowOff>
    </from>
    <to>
      <col>11</col>
      <colOff>102870</colOff>
      <row>93</row>
      <rowOff>437515</rowOff>
    </to>
    <pic>
      <nvPicPr>
        <cNvPr id="199" name="图片 198" descr="21568875"/>
        <cNvPicPr>
          <a:picLocks xmlns:a="http://schemas.openxmlformats.org/drawingml/2006/main" noChangeAspect="1"/>
        </cNvPicPr>
      </nvPicPr>
      <blipFill>
        <a:blip xmlns:a="http://schemas.openxmlformats.org/drawingml/2006/main" xmlns:r="http://schemas.openxmlformats.org/officeDocument/2006/relationships" r:embed="rId65"/>
        <a:stretch xmlns:a="http://schemas.openxmlformats.org/drawingml/2006/main">
          <a:fillRect/>
        </a:stretch>
      </blipFill>
      <spPr>
        <a:xfrm xmlns:a="http://schemas.openxmlformats.org/drawingml/2006/main">
          <a:off x="7830185" y="33630870"/>
          <a:ext cx="197485" cy="193675"/>
        </a:xfrm>
        <a:prstGeom xmlns:a="http://schemas.openxmlformats.org/drawingml/2006/main" prst="rect">
          <avLst/>
        </a:prstGeom>
        <a:ln xmlns:a="http://schemas.openxmlformats.org/drawingml/2006/main">
          <a:prstDash val="solid"/>
        </a:ln>
      </spPr>
    </pic>
    <clientData/>
  </twoCellAnchor>
  <twoCellAnchor editAs="oneCell">
    <from>
      <col>10</col>
      <colOff>591185</colOff>
      <row>102</row>
      <rowOff>227330</rowOff>
    </from>
    <to>
      <col>11</col>
      <colOff>121920</colOff>
      <row>102</row>
      <rowOff>421005</rowOff>
    </to>
    <pic>
      <nvPicPr>
        <cNvPr id="201" name="图片 200" descr="21568875"/>
        <cNvPicPr>
          <a:picLocks xmlns:a="http://schemas.openxmlformats.org/drawingml/2006/main" noChangeAspect="1"/>
        </cNvPicPr>
      </nvPicPr>
      <blipFill>
        <a:blip xmlns:a="http://schemas.openxmlformats.org/drawingml/2006/main" xmlns:r="http://schemas.openxmlformats.org/officeDocument/2006/relationships" r:embed="rId66"/>
        <a:stretch xmlns:a="http://schemas.openxmlformats.org/drawingml/2006/main">
          <a:fillRect/>
        </a:stretch>
      </blipFill>
      <spPr>
        <a:xfrm xmlns:a="http://schemas.openxmlformats.org/drawingml/2006/main">
          <a:off x="7849235" y="37538660"/>
          <a:ext cx="197485" cy="193675"/>
        </a:xfrm>
        <a:prstGeom xmlns:a="http://schemas.openxmlformats.org/drawingml/2006/main" prst="rect">
          <avLst/>
        </a:prstGeom>
        <a:ln xmlns:a="http://schemas.openxmlformats.org/drawingml/2006/main">
          <a:prstDash val="solid"/>
        </a:ln>
      </spPr>
    </pic>
    <clientData/>
  </twoCellAnchor>
  <twoCellAnchor editAs="oneCell">
    <from>
      <col>11</col>
      <colOff>387985</colOff>
      <row>99</row>
      <rowOff>236855</rowOff>
    </from>
    <to>
      <col>11</col>
      <colOff>585470</colOff>
      <row>99</row>
      <rowOff>430530</rowOff>
    </to>
    <pic>
      <nvPicPr>
        <cNvPr id="202" name="图片 201" descr="21568875"/>
        <cNvPicPr>
          <a:picLocks xmlns:a="http://schemas.openxmlformats.org/drawingml/2006/main" noChangeAspect="1"/>
        </cNvPicPr>
      </nvPicPr>
      <blipFill>
        <a:blip xmlns:a="http://schemas.openxmlformats.org/drawingml/2006/main" xmlns:r="http://schemas.openxmlformats.org/officeDocument/2006/relationships" r:embed="rId67"/>
        <a:stretch xmlns:a="http://schemas.openxmlformats.org/drawingml/2006/main">
          <a:fillRect/>
        </a:stretch>
      </blipFill>
      <spPr>
        <a:xfrm xmlns:a="http://schemas.openxmlformats.org/drawingml/2006/main">
          <a:off x="8312785" y="36138485"/>
          <a:ext cx="197485" cy="193675"/>
        </a:xfrm>
        <a:prstGeom xmlns:a="http://schemas.openxmlformats.org/drawingml/2006/main" prst="rect">
          <avLst/>
        </a:prstGeom>
        <a:ln xmlns:a="http://schemas.openxmlformats.org/drawingml/2006/main">
          <a:prstDash val="solid"/>
        </a:ln>
      </spPr>
    </pic>
    <clientData/>
  </twoCellAnchor>
</wsDr>
</file>

<file path=xl/drawings/drawing3.xml><?xml version="1.0" encoding="utf-8"?>
<wsDr xmlns="http://schemas.openxmlformats.org/drawingml/2006/spreadsheetDrawing">
  <twoCellAnchor editAs="oneCell">
    <from>
      <col>9</col>
      <colOff>565785</colOff>
      <row>135</row>
      <rowOff>421005</rowOff>
    </from>
    <to>
      <col>13</col>
      <colOff>671195</colOff>
      <row>141</row>
      <rowOff>17780</rowOff>
    </to>
    <pic>
      <nvPicPr>
        <cNvPr id="259" name="图片 258" descr="197449970&amp;pky90197449970&amp;"/>
        <cNvPicPr>
          <a:picLocks xmlns:a="http://schemas.openxmlformats.org/drawingml/2006/main" noChangeAspect="1"/>
        </cNvPicPr>
      </nvPicPr>
      <blipFill>
        <a:blip xmlns:a="http://schemas.openxmlformats.org/drawingml/2006/main" xmlns:r="http://schemas.openxmlformats.org/officeDocument/2006/relationships" r:embed="rId1"/>
        <a:stretch xmlns:a="http://schemas.openxmlformats.org/drawingml/2006/main">
          <a:fillRect/>
        </a:stretch>
      </blipFill>
      <spPr>
        <a:xfrm xmlns:a="http://schemas.openxmlformats.org/drawingml/2006/main">
          <a:off x="6861810" y="49213135"/>
          <a:ext cx="3048635" cy="2060575"/>
        </a:xfrm>
        <a:prstGeom xmlns:a="http://schemas.openxmlformats.org/drawingml/2006/main" prst="rect">
          <avLst/>
        </a:prstGeom>
        <a:ln xmlns:a="http://schemas.openxmlformats.org/drawingml/2006/main">
          <a:prstDash val="solid"/>
        </a:ln>
      </spPr>
    </pic>
    <clientData/>
  </twoCellAnchor>
  <twoCellAnchor editAs="oneCell">
    <from>
      <col>12</col>
      <colOff>84455</colOff>
      <row>2</row>
      <rowOff>130175</rowOff>
    </from>
    <to>
      <col>15</col>
      <colOff>9525</colOff>
      <row>3</row>
      <rowOff>97790</rowOff>
    </to>
    <pic>
      <nvPicPr>
        <cNvPr id="63" name="图片 62" descr="资源 41@4x"/>
        <cNvPicPr>
          <a:picLocks xmlns:a="http://schemas.openxmlformats.org/drawingml/2006/main" noChangeAspect="1"/>
        </cNvPicPr>
      </nvPicPr>
      <blipFill>
        <a:blip xmlns:a="http://schemas.openxmlformats.org/drawingml/2006/main" xmlns:r="http://schemas.openxmlformats.org/officeDocument/2006/relationships" r:embed="rId2"/>
        <a:srcRect xmlns:a="http://schemas.openxmlformats.org/drawingml/2006/main" r="24415"/>
        <a:stretch xmlns:a="http://schemas.openxmlformats.org/drawingml/2006/main">
          <a:fillRect/>
        </a:stretch>
      </blipFill>
      <spPr>
        <a:xfrm xmlns:a="http://schemas.openxmlformats.org/drawingml/2006/main">
          <a:off x="8971280" y="1400175"/>
          <a:ext cx="1439545" cy="348615"/>
        </a:xfrm>
        <a:prstGeom xmlns:a="http://schemas.openxmlformats.org/drawingml/2006/main" prst="rect">
          <avLst/>
        </a:prstGeom>
        <a:ln xmlns:a="http://schemas.openxmlformats.org/drawingml/2006/main">
          <a:prstDash val="solid"/>
        </a:ln>
      </spPr>
    </pic>
    <clientData/>
  </twoCellAnchor>
  <twoCellAnchor editAs="oneCell">
    <from>
      <col>6</col>
      <colOff>354965</colOff>
      <row>6</row>
      <rowOff>59055</rowOff>
    </from>
    <to>
      <col>9</col>
      <colOff>596900</colOff>
      <row>6</row>
      <rowOff>338455</rowOff>
    </to>
    <pic>
      <nvPicPr>
        <cNvPr id="64" name="图片 63" descr="资源 41@4x"/>
        <cNvPicPr>
          <a:picLocks xmlns:a="http://schemas.openxmlformats.org/drawingml/2006/main" noChangeAspect="1"/>
        </cNvPicPr>
      </nvPicPr>
      <blipFill>
        <a:blip xmlns:a="http://schemas.openxmlformats.org/drawingml/2006/main" xmlns:r="http://schemas.openxmlformats.org/officeDocument/2006/relationships" r:embed="rId3"/>
        <a:stretch xmlns:a="http://schemas.openxmlformats.org/drawingml/2006/main">
          <a:fillRect/>
        </a:stretch>
      </blipFill>
      <spPr>
        <a:xfrm xmlns:a="http://schemas.openxmlformats.org/drawingml/2006/main" flipH="1">
          <a:off x="5365115" y="2853055"/>
          <a:ext cx="1527810" cy="279400"/>
        </a:xfrm>
        <a:prstGeom xmlns:a="http://schemas.openxmlformats.org/drawingml/2006/main" prst="rect">
          <avLst/>
        </a:prstGeom>
        <a:ln xmlns:a="http://schemas.openxmlformats.org/drawingml/2006/main">
          <a:prstDash val="solid"/>
        </a:ln>
      </spPr>
    </pic>
    <clientData/>
  </twoCellAnchor>
  <twoCellAnchor>
    <from>
      <col>2</col>
      <colOff>0</colOff>
      <row>11</row>
      <rowOff>253365</rowOff>
    </from>
    <to>
      <col>4</col>
      <colOff>952500</colOff>
      <row>12</row>
      <rowOff>222250</rowOff>
    </to>
    <grpSp>
      <nvGrpSpPr>
        <cNvPr id="65" name="组合 64"/>
        <cNvGrpSpPr/>
      </nvGrpSpPr>
      <grpSpPr>
        <a:xfrm xmlns:a="http://schemas.openxmlformats.org/drawingml/2006/main" rot="0">
          <a:off x="781050" y="4785995"/>
          <a:ext cx="2190750" cy="311785"/>
          <a:chOff x="3105" y="6809"/>
          <a:chExt cx="3451" cy="492"/>
        </a:xfrm>
      </grpSpPr>
      <pic>
        <nvPicPr>
          <cNvPr id="67" name="图片 66"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4"/>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16</col>
      <colOff>0</colOff>
      <row>1</row>
      <rowOff>130175</rowOff>
    </from>
    <to>
      <col>17</col>
      <colOff>477520</colOff>
      <row>1</row>
      <rowOff>478790</rowOff>
    </to>
    <pic>
      <nvPicPr>
        <cNvPr id="71" name="图片 70" descr="资源 41@4x"/>
        <cNvPicPr>
          <a:picLocks xmlns:a="http://schemas.openxmlformats.org/drawingml/2006/main" noChangeAspect="1"/>
        </cNvPicPr>
      </nvPicPr>
      <blipFill>
        <a:blip xmlns:a="http://schemas.openxmlformats.org/drawingml/2006/main" xmlns:r="http://schemas.openxmlformats.org/officeDocument/2006/relationships" r:embed="rId5"/>
        <a:srcRect xmlns:a="http://schemas.openxmlformats.org/drawingml/2006/main" r="24415"/>
        <a:stretch xmlns:a="http://schemas.openxmlformats.org/drawingml/2006/main">
          <a:fillRect/>
        </a:stretch>
      </blipFill>
      <spPr>
        <a:xfrm xmlns:a="http://schemas.openxmlformats.org/drawingml/2006/main">
          <a:off x="10829925" y="511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2" name="图片 71" descr="资源 41@4x"/>
        <cNvPicPr>
          <a:picLocks xmlns:a="http://schemas.openxmlformats.org/drawingml/2006/main" noChangeAspect="1"/>
        </cNvPicPr>
      </nvPicPr>
      <blipFill>
        <a:blip xmlns:a="http://schemas.openxmlformats.org/drawingml/2006/main" xmlns:r="http://schemas.openxmlformats.org/officeDocument/2006/relationships" r:embed="rId6"/>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3" name="图片 72" descr="资源 41@4x"/>
        <cNvPicPr>
          <a:picLocks xmlns:a="http://schemas.openxmlformats.org/drawingml/2006/main" noChangeAspect="1"/>
        </cNvPicPr>
      </nvPicPr>
      <blipFill>
        <a:blip xmlns:a="http://schemas.openxmlformats.org/drawingml/2006/main" xmlns:r="http://schemas.openxmlformats.org/officeDocument/2006/relationships" r:embed="rId7"/>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4" name="图片 73" descr="资源 41@4x"/>
        <cNvPicPr>
          <a:picLocks xmlns:a="http://schemas.openxmlformats.org/drawingml/2006/main" noChangeAspect="1"/>
        </cNvPicPr>
      </nvPicPr>
      <blipFill>
        <a:blip xmlns:a="http://schemas.openxmlformats.org/drawingml/2006/main" xmlns:r="http://schemas.openxmlformats.org/officeDocument/2006/relationships" r:embed="rId8"/>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5" name="图片 74" descr="资源 41@4x"/>
        <cNvPicPr>
          <a:picLocks xmlns:a="http://schemas.openxmlformats.org/drawingml/2006/main" noChangeAspect="1"/>
        </cNvPicPr>
      </nvPicPr>
      <blipFill>
        <a:blip xmlns:a="http://schemas.openxmlformats.org/drawingml/2006/main" xmlns:r="http://schemas.openxmlformats.org/officeDocument/2006/relationships" r:embed="rId9"/>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5</col>
      <colOff>0</colOff>
      <row>16</row>
      <rowOff>0</rowOff>
    </from>
    <to>
      <col>5</col>
      <colOff>309880</colOff>
      <row>17</row>
      <rowOff>55245</rowOff>
    </to>
    <pic>
      <nvPicPr>
        <cNvPr id="83" name="图片 82" descr="3644772"/>
        <cNvPicPr>
          <a:picLocks xmlns:a="http://schemas.openxmlformats.org/drawingml/2006/main" noChangeAspect="1"/>
        </cNvPicPr>
      </nvPicPr>
      <blipFill>
        <a:blip xmlns:a="http://schemas.openxmlformats.org/drawingml/2006/main" xmlns:r="http://schemas.openxmlformats.org/officeDocument/2006/relationships" r:embed="rId10"/>
        <a:stretch xmlns:a="http://schemas.openxmlformats.org/drawingml/2006/main">
          <a:fillRect/>
        </a:stretch>
      </blipFill>
      <spPr>
        <a:xfrm xmlns:a="http://schemas.openxmlformats.org/drawingml/2006/main">
          <a:off x="3057525" y="5866130"/>
          <a:ext cx="309880" cy="309245"/>
        </a:xfrm>
        <a:prstGeom xmlns:a="http://schemas.openxmlformats.org/drawingml/2006/main" prst="rect">
          <avLst/>
        </a:prstGeom>
        <a:ln xmlns:a="http://schemas.openxmlformats.org/drawingml/2006/main">
          <a:prstDash val="solid"/>
        </a:ln>
      </spPr>
    </pic>
    <clientData/>
  </twoCellAnchor>
  <twoCellAnchor editAs="oneCell">
    <from>
      <col>9</col>
      <colOff>290195</colOff>
      <row>14</row>
      <rowOff>197485</rowOff>
    </from>
    <to>
      <col>9</col>
      <colOff>556895</colOff>
      <row>15</row>
      <rowOff>226060</rowOff>
    </to>
    <pic>
      <nvPicPr>
        <cNvPr id="84" name="图片 83" descr="4487354"/>
        <cNvPicPr>
          <a:picLocks xmlns:a="http://schemas.openxmlformats.org/drawingml/2006/main" noChangeAspect="1"/>
        </cNvPicPr>
      </nvPicPr>
      <blipFill>
        <a:blip xmlns:a="http://schemas.openxmlformats.org/drawingml/2006/main" xmlns:r="http://schemas.openxmlformats.org/officeDocument/2006/relationships" r:embed="rId11"/>
        <a:stretch xmlns:a="http://schemas.openxmlformats.org/drawingml/2006/main">
          <a:fillRect/>
        </a:stretch>
      </blipFill>
      <spPr>
        <a:xfrm xmlns:a="http://schemas.openxmlformats.org/drawingml/2006/main">
          <a:off x="6586220" y="5581015"/>
          <a:ext cx="266700" cy="269875"/>
        </a:xfrm>
        <a:prstGeom xmlns:a="http://schemas.openxmlformats.org/drawingml/2006/main" prst="rect">
          <avLst/>
        </a:prstGeom>
        <a:ln xmlns:a="http://schemas.openxmlformats.org/drawingml/2006/main">
          <a:prstDash val="solid"/>
        </a:ln>
      </spPr>
    </pic>
    <clientData/>
  </twoCellAnchor>
  <twoCellAnchor editAs="oneCell">
    <from>
      <col>5</col>
      <colOff>1336040</colOff>
      <row>25</row>
      <rowOff>442595</rowOff>
    </from>
    <to>
      <col>5</col>
      <colOff>1645920</colOff>
      <row>26</row>
      <rowOff>281940</rowOff>
    </to>
    <pic>
      <nvPicPr>
        <cNvPr id="85" name="图片 84" descr="3644772"/>
        <cNvPicPr>
          <a:picLocks xmlns:a="http://schemas.openxmlformats.org/drawingml/2006/main" noChangeAspect="1"/>
        </cNvPicPr>
      </nvPicPr>
      <blipFill>
        <a:blip xmlns:a="http://schemas.openxmlformats.org/drawingml/2006/main" xmlns:r="http://schemas.openxmlformats.org/officeDocument/2006/relationships" r:embed="rId12"/>
        <a:stretch xmlns:a="http://schemas.openxmlformats.org/drawingml/2006/main">
          <a:fillRect/>
        </a:stretch>
      </blipFill>
      <spPr>
        <a:xfrm xmlns:a="http://schemas.openxmlformats.org/drawingml/2006/main">
          <a:off x="4393565" y="9559925"/>
          <a:ext cx="309880" cy="309245"/>
        </a:xfrm>
        <a:prstGeom xmlns:a="http://schemas.openxmlformats.org/drawingml/2006/main" prst="rect">
          <avLst/>
        </a:prstGeom>
        <a:ln xmlns:a="http://schemas.openxmlformats.org/drawingml/2006/main">
          <a:prstDash val="solid"/>
        </a:ln>
      </spPr>
    </pic>
    <clientData/>
  </twoCellAnchor>
  <twoCellAnchor editAs="oneCell">
    <from>
      <col>9</col>
      <colOff>335915</colOff>
      <row>24</row>
      <rowOff>25400</rowOff>
    </from>
    <to>
      <col>9</col>
      <colOff>589915</colOff>
      <row>24</row>
      <rowOff>278765</rowOff>
    </to>
    <pic>
      <nvPicPr>
        <cNvPr id="86" name="图片 85" descr="4487354"/>
        <cNvPicPr>
          <a:picLocks xmlns:a="http://schemas.openxmlformats.org/drawingml/2006/main" noChangeAspect="1"/>
        </cNvPicPr>
      </nvPicPr>
      <blipFill>
        <a:blip xmlns:a="http://schemas.openxmlformats.org/drawingml/2006/main" xmlns:r="http://schemas.openxmlformats.org/officeDocument/2006/relationships" r:embed="rId13"/>
        <a:stretch xmlns:a="http://schemas.openxmlformats.org/drawingml/2006/main">
          <a:fillRect/>
        </a:stretch>
      </blipFill>
      <spPr>
        <a:xfrm xmlns:a="http://schemas.openxmlformats.org/drawingml/2006/main">
          <a:off x="6631940" y="8799830"/>
          <a:ext cx="254000" cy="253365"/>
        </a:xfrm>
        <a:prstGeom xmlns:a="http://schemas.openxmlformats.org/drawingml/2006/main" prst="rect">
          <avLst/>
        </a:prstGeom>
        <a:ln xmlns:a="http://schemas.openxmlformats.org/drawingml/2006/main">
          <a:prstDash val="solid"/>
        </a:ln>
      </spPr>
    </pic>
    <clientData/>
  </twoCellAnchor>
  <twoCellAnchor editAs="oneCell">
    <from>
      <col>9</col>
      <colOff>290195</colOff>
      <row>36</row>
      <rowOff>197485</rowOff>
    </from>
    <to>
      <col>9</col>
      <colOff>556895</colOff>
      <row>37</row>
      <rowOff>226060</rowOff>
    </to>
    <pic>
      <nvPicPr>
        <cNvPr id="93" name="图片 92" descr="4487354"/>
        <cNvPicPr>
          <a:picLocks xmlns:a="http://schemas.openxmlformats.org/drawingml/2006/main" noChangeAspect="1"/>
        </cNvPicPr>
      </nvPicPr>
      <blipFill>
        <a:blip xmlns:a="http://schemas.openxmlformats.org/drawingml/2006/main" xmlns:r="http://schemas.openxmlformats.org/officeDocument/2006/relationships" r:embed="rId14"/>
        <a:stretch xmlns:a="http://schemas.openxmlformats.org/drawingml/2006/main">
          <a:fillRect/>
        </a:stretch>
      </blipFill>
      <spPr>
        <a:xfrm xmlns:a="http://schemas.openxmlformats.org/drawingml/2006/main">
          <a:off x="6586220" y="12972415"/>
          <a:ext cx="266700" cy="269875"/>
        </a:xfrm>
        <a:prstGeom xmlns:a="http://schemas.openxmlformats.org/drawingml/2006/main" prst="rect">
          <avLst/>
        </a:prstGeom>
        <a:ln xmlns:a="http://schemas.openxmlformats.org/drawingml/2006/main">
          <a:prstDash val="solid"/>
        </a:ln>
      </spPr>
    </pic>
    <clientData/>
  </twoCellAnchor>
  <twoCellAnchor>
    <from>
      <col>2</col>
      <colOff>0</colOff>
      <row>33</row>
      <rowOff>0</rowOff>
    </from>
    <to>
      <col>4</col>
      <colOff>952500</colOff>
      <row>34</row>
      <rowOff>108585</rowOff>
    </to>
    <grpSp>
      <nvGrpSpPr>
        <cNvPr id="94" name="组合 93"/>
        <cNvGrpSpPr/>
      </nvGrpSpPr>
      <grpSpPr>
        <a:xfrm xmlns:a="http://schemas.openxmlformats.org/drawingml/2006/main" rot="0">
          <a:off x="781050" y="11974830"/>
          <a:ext cx="2190750" cy="375285"/>
          <a:chOff x="3105" y="6809"/>
          <a:chExt cx="3451" cy="492"/>
        </a:xfrm>
      </grpSpPr>
      <pic>
        <nvPicPr>
          <cNvPr id="96" name="图片 95"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15"/>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5</col>
      <colOff>0</colOff>
      <row>39</row>
      <rowOff>0</rowOff>
    </from>
    <to>
      <col>5</col>
      <colOff>309880</colOff>
      <row>39</row>
      <rowOff>309245</rowOff>
    </to>
    <pic>
      <nvPicPr>
        <cNvPr id="97" name="图片 96" descr="3644772"/>
        <cNvPicPr>
          <a:picLocks xmlns:a="http://schemas.openxmlformats.org/drawingml/2006/main" noChangeAspect="1"/>
        </cNvPicPr>
      </nvPicPr>
      <blipFill>
        <a:blip xmlns:a="http://schemas.openxmlformats.org/drawingml/2006/main" xmlns:r="http://schemas.openxmlformats.org/officeDocument/2006/relationships" r:embed="rId16"/>
        <a:stretch xmlns:a="http://schemas.openxmlformats.org/drawingml/2006/main">
          <a:fillRect/>
        </a:stretch>
      </blipFill>
      <spPr>
        <a:xfrm xmlns:a="http://schemas.openxmlformats.org/drawingml/2006/main">
          <a:off x="3057525" y="13460730"/>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49</row>
      <rowOff>196850</rowOff>
    </from>
    <to>
      <col>9</col>
      <colOff>556260</colOff>
      <row>50</row>
      <rowOff>212725</rowOff>
    </to>
    <pic>
      <nvPicPr>
        <cNvPr id="104" name="图片 103" descr="4487354"/>
        <cNvPicPr>
          <a:picLocks xmlns:a="http://schemas.openxmlformats.org/drawingml/2006/main" noChangeAspect="1"/>
        </cNvPicPr>
      </nvPicPr>
      <blipFill>
        <a:blip xmlns:a="http://schemas.openxmlformats.org/drawingml/2006/main" xmlns:r="http://schemas.openxmlformats.org/officeDocument/2006/relationships" r:embed="rId17"/>
        <a:stretch xmlns:a="http://schemas.openxmlformats.org/drawingml/2006/main">
          <a:fillRect/>
        </a:stretch>
      </blipFill>
      <spPr>
        <a:xfrm xmlns:a="http://schemas.openxmlformats.org/drawingml/2006/main">
          <a:off x="6585585" y="17238980"/>
          <a:ext cx="266700" cy="269875"/>
        </a:xfrm>
        <a:prstGeom xmlns:a="http://schemas.openxmlformats.org/drawingml/2006/main" prst="rect">
          <avLst/>
        </a:prstGeom>
        <a:ln xmlns:a="http://schemas.openxmlformats.org/drawingml/2006/main">
          <a:prstDash val="solid"/>
        </a:ln>
      </spPr>
    </pic>
    <clientData/>
  </twoCellAnchor>
  <twoCellAnchor>
    <from>
      <col>2</col>
      <colOff>22860</colOff>
      <row>46</row>
      <rowOff>155575</rowOff>
    </from>
    <to>
      <col>4</col>
      <colOff>975360</colOff>
      <row>48</row>
      <rowOff>10160</rowOff>
    </to>
    <grpSp>
      <nvGrpSpPr>
        <cNvPr id="105" name="组合 104"/>
        <cNvGrpSpPr/>
      </nvGrpSpPr>
      <grpSpPr>
        <a:xfrm xmlns:a="http://schemas.openxmlformats.org/drawingml/2006/main" rot="0">
          <a:off x="803910" y="16372205"/>
          <a:ext cx="2190750" cy="426085"/>
          <a:chOff x="3105" y="6809"/>
          <a:chExt cx="3451" cy="492"/>
        </a:xfrm>
      </grpSpPr>
      <pic>
        <nvPicPr>
          <cNvPr id="107" name="图片 106"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18"/>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9</col>
      <colOff>289560</colOff>
      <row>69</row>
      <rowOff>197485</rowOff>
    </from>
    <to>
      <col>9</col>
      <colOff>556260</colOff>
      <row>70</row>
      <rowOff>200660</rowOff>
    </to>
    <pic>
      <nvPicPr>
        <cNvPr id="114" name="图片 113" descr="4487354"/>
        <cNvPicPr>
          <a:picLocks xmlns:a="http://schemas.openxmlformats.org/drawingml/2006/main" noChangeAspect="1"/>
        </cNvPicPr>
      </nvPicPr>
      <blipFill>
        <a:blip xmlns:a="http://schemas.openxmlformats.org/drawingml/2006/main" xmlns:r="http://schemas.openxmlformats.org/officeDocument/2006/relationships" r:embed="rId19"/>
        <a:stretch xmlns:a="http://schemas.openxmlformats.org/drawingml/2006/main">
          <a:fillRect/>
        </a:stretch>
      </blipFill>
      <spPr>
        <a:xfrm xmlns:a="http://schemas.openxmlformats.org/drawingml/2006/main">
          <a:off x="6585585" y="24834215"/>
          <a:ext cx="266700" cy="269875"/>
        </a:xfrm>
        <a:prstGeom xmlns:a="http://schemas.openxmlformats.org/drawingml/2006/main" prst="rect">
          <avLst/>
        </a:prstGeom>
        <a:ln xmlns:a="http://schemas.openxmlformats.org/drawingml/2006/main">
          <a:prstDash val="solid"/>
        </a:ln>
      </spPr>
    </pic>
    <clientData/>
  </twoCellAnchor>
  <twoCellAnchor>
    <from>
      <col>2</col>
      <colOff>0</colOff>
      <row>66</row>
      <rowOff>0</rowOff>
    </from>
    <to>
      <col>4</col>
      <colOff>952500</colOff>
      <row>67</row>
      <rowOff>108585</rowOff>
    </to>
    <grpSp>
      <nvGrpSpPr>
        <cNvPr id="115" name="组合 114"/>
        <cNvGrpSpPr/>
      </nvGrpSpPr>
      <grpSpPr>
        <a:xfrm xmlns:a="http://schemas.openxmlformats.org/drawingml/2006/main" rot="0">
          <a:off x="781050" y="23798530"/>
          <a:ext cx="2190750" cy="426085"/>
          <a:chOff x="3105" y="6809"/>
          <a:chExt cx="3451" cy="492"/>
        </a:xfrm>
      </grpSpPr>
      <pic>
        <nvPicPr>
          <cNvPr id="117" name="图片 116"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20"/>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71</row>
      <rowOff>94615</rowOff>
    </from>
    <to>
      <col>5</col>
      <colOff>238760</colOff>
      <row>72</row>
      <rowOff>251460</rowOff>
    </to>
    <pic>
      <nvPicPr>
        <cNvPr id="118" name="图片 117" descr="3644772"/>
        <cNvPicPr>
          <a:picLocks xmlns:a="http://schemas.openxmlformats.org/drawingml/2006/main" noChangeAspect="1"/>
        </cNvPicPr>
      </nvPicPr>
      <blipFill>
        <a:blip xmlns:a="http://schemas.openxmlformats.org/drawingml/2006/main" xmlns:r="http://schemas.openxmlformats.org/officeDocument/2006/relationships" r:embed="rId21"/>
        <a:stretch xmlns:a="http://schemas.openxmlformats.org/drawingml/2006/main">
          <a:fillRect/>
        </a:stretch>
      </blipFill>
      <spPr>
        <a:xfrm xmlns:a="http://schemas.openxmlformats.org/drawingml/2006/main">
          <a:off x="2986405" y="25264745"/>
          <a:ext cx="309880" cy="309245"/>
        </a:xfrm>
        <a:prstGeom xmlns:a="http://schemas.openxmlformats.org/drawingml/2006/main" prst="rect">
          <avLst/>
        </a:prstGeom>
        <a:ln xmlns:a="http://schemas.openxmlformats.org/drawingml/2006/main">
          <a:prstDash val="solid"/>
        </a:ln>
      </spPr>
    </pic>
    <clientData/>
  </twoCellAnchor>
  <twoCellAnchor editAs="oneCell">
    <from>
      <col>5</col>
      <colOff>1495425</colOff>
      <row>78</row>
      <rowOff>151765</rowOff>
    </from>
    <to>
      <col>5</col>
      <colOff>1805305</colOff>
      <row>78</row>
      <rowOff>461010</rowOff>
    </to>
    <pic>
      <nvPicPr>
        <cNvPr id="119" name="图片 118" descr="3644772"/>
        <cNvPicPr>
          <a:picLocks xmlns:a="http://schemas.openxmlformats.org/drawingml/2006/main" noChangeAspect="1"/>
        </cNvPicPr>
      </nvPicPr>
      <blipFill>
        <a:blip xmlns:a="http://schemas.openxmlformats.org/drawingml/2006/main" xmlns:r="http://schemas.openxmlformats.org/officeDocument/2006/relationships" r:embed="rId22"/>
        <a:stretch xmlns:a="http://schemas.openxmlformats.org/drawingml/2006/main">
          <a:fillRect/>
        </a:stretch>
      </blipFill>
      <spPr>
        <a:xfrm xmlns:a="http://schemas.openxmlformats.org/drawingml/2006/main">
          <a:off x="4552950" y="28103195"/>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88</row>
      <rowOff>197485</rowOff>
    </from>
    <to>
      <col>9</col>
      <colOff>556260</colOff>
      <row>89</row>
      <rowOff>200660</rowOff>
    </to>
    <pic>
      <nvPicPr>
        <cNvPr id="127" name="图片 126" descr="4487354"/>
        <cNvPicPr>
          <a:picLocks xmlns:a="http://schemas.openxmlformats.org/drawingml/2006/main" noChangeAspect="1"/>
        </cNvPicPr>
      </nvPicPr>
      <blipFill>
        <a:blip xmlns:a="http://schemas.openxmlformats.org/drawingml/2006/main" xmlns:r="http://schemas.openxmlformats.org/officeDocument/2006/relationships" r:embed="rId23"/>
        <a:stretch xmlns:a="http://schemas.openxmlformats.org/drawingml/2006/main">
          <a:fillRect/>
        </a:stretch>
      </blipFill>
      <spPr>
        <a:xfrm xmlns:a="http://schemas.openxmlformats.org/drawingml/2006/main">
          <a:off x="6585585" y="31958915"/>
          <a:ext cx="266700" cy="269875"/>
        </a:xfrm>
        <a:prstGeom xmlns:a="http://schemas.openxmlformats.org/drawingml/2006/main" prst="rect">
          <avLst/>
        </a:prstGeom>
        <a:ln xmlns:a="http://schemas.openxmlformats.org/drawingml/2006/main">
          <a:prstDash val="solid"/>
        </a:ln>
      </spPr>
    </pic>
    <clientData/>
  </twoCellAnchor>
  <twoCellAnchor>
    <from>
      <col>2</col>
      <colOff>0</colOff>
      <row>85</row>
      <rowOff>81915</rowOff>
    </from>
    <to>
      <col>4</col>
      <colOff>952500</colOff>
      <row>86</row>
      <rowOff>190500</rowOff>
    </to>
    <grpSp>
      <nvGrpSpPr>
        <cNvPr id="128" name="组合 127"/>
        <cNvGrpSpPr/>
      </nvGrpSpPr>
      <grpSpPr>
        <a:xfrm xmlns:a="http://schemas.openxmlformats.org/drawingml/2006/main" rot="0">
          <a:off x="781050" y="31005145"/>
          <a:ext cx="2190750" cy="426085"/>
          <a:chOff x="3105" y="6809"/>
          <a:chExt cx="3451" cy="492"/>
        </a:xfrm>
      </grpSpPr>
      <pic>
        <nvPicPr>
          <cNvPr id="130" name="图片 129"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24"/>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90</row>
      <rowOff>94615</rowOff>
    </from>
    <to>
      <col>5</col>
      <colOff>238760</colOff>
      <row>91</row>
      <rowOff>251460</rowOff>
    </to>
    <pic>
      <nvPicPr>
        <cNvPr id="131" name="图片 130" descr="3644772"/>
        <cNvPicPr>
          <a:picLocks xmlns:a="http://schemas.openxmlformats.org/drawingml/2006/main" noChangeAspect="1"/>
        </cNvPicPr>
      </nvPicPr>
      <blipFill>
        <a:blip xmlns:a="http://schemas.openxmlformats.org/drawingml/2006/main" xmlns:r="http://schemas.openxmlformats.org/officeDocument/2006/relationships" r:embed="rId25"/>
        <a:stretch xmlns:a="http://schemas.openxmlformats.org/drawingml/2006/main">
          <a:fillRect/>
        </a:stretch>
      </blipFill>
      <spPr>
        <a:xfrm xmlns:a="http://schemas.openxmlformats.org/drawingml/2006/main">
          <a:off x="2986405" y="32389445"/>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107</row>
      <rowOff>197485</rowOff>
    </from>
    <to>
      <col>9</col>
      <colOff>556260</colOff>
      <row>108</row>
      <rowOff>200660</rowOff>
    </to>
    <pic>
      <nvPicPr>
        <cNvPr id="138" name="图片 137" descr="4487354"/>
        <cNvPicPr>
          <a:picLocks xmlns:a="http://schemas.openxmlformats.org/drawingml/2006/main" noChangeAspect="1"/>
        </cNvPicPr>
      </nvPicPr>
      <blipFill>
        <a:blip xmlns:a="http://schemas.openxmlformats.org/drawingml/2006/main" xmlns:r="http://schemas.openxmlformats.org/officeDocument/2006/relationships" r:embed="rId26"/>
        <a:stretch xmlns:a="http://schemas.openxmlformats.org/drawingml/2006/main">
          <a:fillRect/>
        </a:stretch>
      </blipFill>
      <spPr>
        <a:xfrm xmlns:a="http://schemas.openxmlformats.org/drawingml/2006/main">
          <a:off x="6585585" y="39096315"/>
          <a:ext cx="266700" cy="269875"/>
        </a:xfrm>
        <a:prstGeom xmlns:a="http://schemas.openxmlformats.org/drawingml/2006/main" prst="rect">
          <avLst/>
        </a:prstGeom>
        <a:ln xmlns:a="http://schemas.openxmlformats.org/drawingml/2006/main">
          <a:prstDash val="solid"/>
        </a:ln>
      </spPr>
    </pic>
    <clientData/>
  </twoCellAnchor>
  <twoCellAnchor>
    <from>
      <col>2</col>
      <colOff>0</colOff>
      <row>104</row>
      <rowOff>0</rowOff>
    </from>
    <to>
      <col>4</col>
      <colOff>952500</colOff>
      <row>105</row>
      <rowOff>108585</rowOff>
    </to>
    <grpSp>
      <nvGrpSpPr>
        <cNvPr id="139" name="组合 138"/>
        <cNvGrpSpPr/>
      </nvGrpSpPr>
      <grpSpPr>
        <a:xfrm xmlns:a="http://schemas.openxmlformats.org/drawingml/2006/main" rot="0">
          <a:off x="781050" y="38060630"/>
          <a:ext cx="2190750" cy="426085"/>
          <a:chOff x="3105" y="6809"/>
          <a:chExt cx="3451" cy="492"/>
        </a:xfrm>
      </grpSpPr>
      <pic>
        <nvPicPr>
          <cNvPr id="141" name="图片 140"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27"/>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13</col>
      <colOff>84455</colOff>
      <row>142</row>
      <rowOff>141605</rowOff>
    </from>
    <to>
      <col>15</col>
      <colOff>361950</colOff>
      <row>143</row>
      <rowOff>109220</rowOff>
    </to>
    <pic>
      <nvPicPr>
        <cNvPr id="145" name="图片 144" descr="资源 41@4x"/>
        <cNvPicPr>
          <a:picLocks xmlns:a="http://schemas.openxmlformats.org/drawingml/2006/main" noChangeAspect="1"/>
        </cNvPicPr>
      </nvPicPr>
      <blipFill>
        <a:blip xmlns:a="http://schemas.openxmlformats.org/drawingml/2006/main" xmlns:r="http://schemas.openxmlformats.org/officeDocument/2006/relationships" r:embed="rId28"/>
        <a:srcRect xmlns:a="http://schemas.openxmlformats.org/drawingml/2006/main" r="24415"/>
        <a:stretch xmlns:a="http://schemas.openxmlformats.org/drawingml/2006/main">
          <a:fillRect/>
        </a:stretch>
      </blipFill>
      <spPr>
        <a:xfrm xmlns:a="http://schemas.openxmlformats.org/drawingml/2006/main">
          <a:off x="9323705" y="5168963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2</row>
      <rowOff>130175</rowOff>
    </from>
    <to>
      <col>17</col>
      <colOff>477520</colOff>
      <row>3</row>
      <rowOff>97790</rowOff>
    </to>
    <pic>
      <nvPicPr>
        <cNvPr id="146" name="图片 145" descr="资源 41@4x"/>
        <cNvPicPr>
          <a:picLocks xmlns:a="http://schemas.openxmlformats.org/drawingml/2006/main" noChangeAspect="1"/>
        </cNvPicPr>
      </nvPicPr>
      <blipFill>
        <a:blip xmlns:a="http://schemas.openxmlformats.org/drawingml/2006/main" xmlns:r="http://schemas.openxmlformats.org/officeDocument/2006/relationships" r:embed="rId29"/>
        <a:srcRect xmlns:a="http://schemas.openxmlformats.org/drawingml/2006/main" r="24415"/>
        <a:stretch xmlns:a="http://schemas.openxmlformats.org/drawingml/2006/main">
          <a:fillRect/>
        </a:stretch>
      </blipFill>
      <spPr>
        <a:xfrm xmlns:a="http://schemas.openxmlformats.org/drawingml/2006/main">
          <a:off x="10829925" y="1400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6</row>
      <rowOff>59055</rowOff>
    </from>
    <to>
      <col>17</col>
      <colOff>565785</colOff>
      <row>6</row>
      <rowOff>338455</rowOff>
    </to>
    <pic>
      <nvPicPr>
        <cNvPr id="147" name="图片 146" descr="资源 41@4x"/>
        <cNvPicPr>
          <a:picLocks xmlns:a="http://schemas.openxmlformats.org/drawingml/2006/main" noChangeAspect="1"/>
        </cNvPicPr>
      </nvPicPr>
      <blipFill>
        <a:blip xmlns:a="http://schemas.openxmlformats.org/drawingml/2006/main" xmlns:r="http://schemas.openxmlformats.org/officeDocument/2006/relationships" r:embed="rId30"/>
        <a:stretch xmlns:a="http://schemas.openxmlformats.org/drawingml/2006/main">
          <a:fillRect/>
        </a:stretch>
      </blipFill>
      <spPr>
        <a:xfrm xmlns:a="http://schemas.openxmlformats.org/drawingml/2006/main" flipH="1">
          <a:off x="10829925" y="2853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142</row>
      <rowOff>141605</rowOff>
    </from>
    <to>
      <col>17</col>
      <colOff>477520</colOff>
      <row>143</row>
      <rowOff>109220</rowOff>
    </to>
    <pic>
      <nvPicPr>
        <cNvPr id="148" name="图片 147" descr="资源 41@4x"/>
        <cNvPicPr>
          <a:picLocks xmlns:a="http://schemas.openxmlformats.org/drawingml/2006/main" noChangeAspect="1"/>
        </cNvPicPr>
      </nvPicPr>
      <blipFill>
        <a:blip xmlns:a="http://schemas.openxmlformats.org/drawingml/2006/main" xmlns:r="http://schemas.openxmlformats.org/officeDocument/2006/relationships" r:embed="rId31"/>
        <a:srcRect xmlns:a="http://schemas.openxmlformats.org/drawingml/2006/main" r="24415"/>
        <a:stretch xmlns:a="http://schemas.openxmlformats.org/drawingml/2006/main">
          <a:fillRect/>
        </a:stretch>
      </blipFill>
      <spPr>
        <a:xfrm xmlns:a="http://schemas.openxmlformats.org/drawingml/2006/main">
          <a:off x="10829925" y="5168963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2</row>
      <rowOff>130175</rowOff>
    </from>
    <to>
      <col>17</col>
      <colOff>477520</colOff>
      <row>3</row>
      <rowOff>97790</rowOff>
    </to>
    <pic>
      <nvPicPr>
        <cNvPr id="149" name="图片 148" descr="资源 41@4x"/>
        <cNvPicPr>
          <a:picLocks xmlns:a="http://schemas.openxmlformats.org/drawingml/2006/main" noChangeAspect="1"/>
        </cNvPicPr>
      </nvPicPr>
      <blipFill>
        <a:blip xmlns:a="http://schemas.openxmlformats.org/drawingml/2006/main" xmlns:r="http://schemas.openxmlformats.org/officeDocument/2006/relationships" r:embed="rId32"/>
        <a:srcRect xmlns:a="http://schemas.openxmlformats.org/drawingml/2006/main" r="24415"/>
        <a:stretch xmlns:a="http://schemas.openxmlformats.org/drawingml/2006/main">
          <a:fillRect/>
        </a:stretch>
      </blipFill>
      <spPr>
        <a:xfrm xmlns:a="http://schemas.openxmlformats.org/drawingml/2006/main">
          <a:off x="10829925" y="1400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6</row>
      <rowOff>59055</rowOff>
    </from>
    <to>
      <col>17</col>
      <colOff>565785</colOff>
      <row>6</row>
      <rowOff>338455</rowOff>
    </to>
    <pic>
      <nvPicPr>
        <cNvPr id="150" name="图片 149" descr="资源 41@4x"/>
        <cNvPicPr>
          <a:picLocks xmlns:a="http://schemas.openxmlformats.org/drawingml/2006/main" noChangeAspect="1"/>
        </cNvPicPr>
      </nvPicPr>
      <blipFill>
        <a:blip xmlns:a="http://schemas.openxmlformats.org/drawingml/2006/main" xmlns:r="http://schemas.openxmlformats.org/officeDocument/2006/relationships" r:embed="rId33"/>
        <a:stretch xmlns:a="http://schemas.openxmlformats.org/drawingml/2006/main">
          <a:fillRect/>
        </a:stretch>
      </blipFill>
      <spPr>
        <a:xfrm xmlns:a="http://schemas.openxmlformats.org/drawingml/2006/main" flipH="1">
          <a:off x="10829925" y="2853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142</row>
      <rowOff>141605</rowOff>
    </from>
    <to>
      <col>17</col>
      <colOff>477520</colOff>
      <row>143</row>
      <rowOff>109220</rowOff>
    </to>
    <pic>
      <nvPicPr>
        <cNvPr id="151" name="图片 150" descr="资源 41@4x"/>
        <cNvPicPr>
          <a:picLocks xmlns:a="http://schemas.openxmlformats.org/drawingml/2006/main" noChangeAspect="1"/>
        </cNvPicPr>
      </nvPicPr>
      <blipFill>
        <a:blip xmlns:a="http://schemas.openxmlformats.org/drawingml/2006/main" xmlns:r="http://schemas.openxmlformats.org/officeDocument/2006/relationships" r:embed="rId34"/>
        <a:srcRect xmlns:a="http://schemas.openxmlformats.org/drawingml/2006/main" r="24415"/>
        <a:stretch xmlns:a="http://schemas.openxmlformats.org/drawingml/2006/main">
          <a:fillRect/>
        </a:stretch>
      </blipFill>
      <spPr>
        <a:xfrm xmlns:a="http://schemas.openxmlformats.org/drawingml/2006/main">
          <a:off x="10829925" y="5168963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2</row>
      <rowOff>130175</rowOff>
    </from>
    <to>
      <col>17</col>
      <colOff>477520</colOff>
      <row>3</row>
      <rowOff>97790</rowOff>
    </to>
    <pic>
      <nvPicPr>
        <cNvPr id="152" name="图片 151" descr="资源 41@4x"/>
        <cNvPicPr>
          <a:picLocks xmlns:a="http://schemas.openxmlformats.org/drawingml/2006/main" noChangeAspect="1"/>
        </cNvPicPr>
      </nvPicPr>
      <blipFill>
        <a:blip xmlns:a="http://schemas.openxmlformats.org/drawingml/2006/main" xmlns:r="http://schemas.openxmlformats.org/officeDocument/2006/relationships" r:embed="rId35"/>
        <a:srcRect xmlns:a="http://schemas.openxmlformats.org/drawingml/2006/main" r="24415"/>
        <a:stretch xmlns:a="http://schemas.openxmlformats.org/drawingml/2006/main">
          <a:fillRect/>
        </a:stretch>
      </blipFill>
      <spPr>
        <a:xfrm xmlns:a="http://schemas.openxmlformats.org/drawingml/2006/main">
          <a:off x="10829925" y="1400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6</row>
      <rowOff>59055</rowOff>
    </from>
    <to>
      <col>17</col>
      <colOff>565785</colOff>
      <row>6</row>
      <rowOff>338455</rowOff>
    </to>
    <pic>
      <nvPicPr>
        <cNvPr id="153" name="图片 152" descr="资源 41@4x"/>
        <cNvPicPr>
          <a:picLocks xmlns:a="http://schemas.openxmlformats.org/drawingml/2006/main" noChangeAspect="1"/>
        </cNvPicPr>
      </nvPicPr>
      <blipFill>
        <a:blip xmlns:a="http://schemas.openxmlformats.org/drawingml/2006/main" xmlns:r="http://schemas.openxmlformats.org/officeDocument/2006/relationships" r:embed="rId36"/>
        <a:stretch xmlns:a="http://schemas.openxmlformats.org/drawingml/2006/main">
          <a:fillRect/>
        </a:stretch>
      </blipFill>
      <spPr>
        <a:xfrm xmlns:a="http://schemas.openxmlformats.org/drawingml/2006/main" flipH="1">
          <a:off x="10829925" y="2853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142</row>
      <rowOff>141605</rowOff>
    </from>
    <to>
      <col>17</col>
      <colOff>477520</colOff>
      <row>143</row>
      <rowOff>109220</rowOff>
    </to>
    <pic>
      <nvPicPr>
        <cNvPr id="154" name="图片 153" descr="资源 41@4x"/>
        <cNvPicPr>
          <a:picLocks xmlns:a="http://schemas.openxmlformats.org/drawingml/2006/main" noChangeAspect="1"/>
        </cNvPicPr>
      </nvPicPr>
      <blipFill>
        <a:blip xmlns:a="http://schemas.openxmlformats.org/drawingml/2006/main" xmlns:r="http://schemas.openxmlformats.org/officeDocument/2006/relationships" r:embed="rId37"/>
        <a:srcRect xmlns:a="http://schemas.openxmlformats.org/drawingml/2006/main" r="24415"/>
        <a:stretch xmlns:a="http://schemas.openxmlformats.org/drawingml/2006/main">
          <a:fillRect/>
        </a:stretch>
      </blipFill>
      <spPr>
        <a:xfrm xmlns:a="http://schemas.openxmlformats.org/drawingml/2006/main">
          <a:off x="10829925" y="51689635"/>
          <a:ext cx="1439545" cy="348615"/>
        </a:xfrm>
        <a:prstGeom xmlns:a="http://schemas.openxmlformats.org/drawingml/2006/main" prst="rect">
          <avLst/>
        </a:prstGeom>
        <a:ln xmlns:a="http://schemas.openxmlformats.org/drawingml/2006/main">
          <a:prstDash val="solid"/>
        </a:ln>
      </spPr>
    </pic>
    <clientData/>
  </twoCellAnchor>
  <twoCellAnchor editAs="oneCell">
    <from>
      <col>5</col>
      <colOff>0</colOff>
      <row>39</row>
      <rowOff>0</rowOff>
    </from>
    <to>
      <col>5</col>
      <colOff>309880</colOff>
      <row>39</row>
      <rowOff>309245</rowOff>
    </to>
    <pic>
      <nvPicPr>
        <cNvPr id="157" name="图片 156" descr="3644772"/>
        <cNvPicPr>
          <a:picLocks xmlns:a="http://schemas.openxmlformats.org/drawingml/2006/main" noChangeAspect="1"/>
        </cNvPicPr>
      </nvPicPr>
      <blipFill>
        <a:blip xmlns:a="http://schemas.openxmlformats.org/drawingml/2006/main" xmlns:r="http://schemas.openxmlformats.org/officeDocument/2006/relationships" r:embed="rId38"/>
        <a:stretch xmlns:a="http://schemas.openxmlformats.org/drawingml/2006/main">
          <a:fillRect/>
        </a:stretch>
      </blipFill>
      <spPr>
        <a:xfrm xmlns:a="http://schemas.openxmlformats.org/drawingml/2006/main">
          <a:off x="3057525" y="13460730"/>
          <a:ext cx="309880" cy="309245"/>
        </a:xfrm>
        <a:prstGeom xmlns:a="http://schemas.openxmlformats.org/drawingml/2006/main" prst="rect">
          <avLst/>
        </a:prstGeom>
        <a:ln xmlns:a="http://schemas.openxmlformats.org/drawingml/2006/main">
          <a:prstDash val="solid"/>
        </a:ln>
      </spPr>
    </pic>
    <clientData/>
  </twoCellAnchor>
  <twoCellAnchor editAs="oneCell">
    <from>
      <col>4</col>
      <colOff>967105</colOff>
      <row>58</row>
      <rowOff>94615</rowOff>
    </from>
    <to>
      <col>5</col>
      <colOff>238760</colOff>
      <row>59</row>
      <rowOff>226060</rowOff>
    </to>
    <pic>
      <nvPicPr>
        <cNvPr id="160" name="图片 159" descr="3644772"/>
        <cNvPicPr>
          <a:picLocks xmlns:a="http://schemas.openxmlformats.org/drawingml/2006/main" noChangeAspect="1"/>
        </cNvPicPr>
      </nvPicPr>
      <blipFill>
        <a:blip xmlns:a="http://schemas.openxmlformats.org/drawingml/2006/main" xmlns:r="http://schemas.openxmlformats.org/officeDocument/2006/relationships" r:embed="rId39"/>
        <a:stretch xmlns:a="http://schemas.openxmlformats.org/drawingml/2006/main">
          <a:fillRect/>
        </a:stretch>
      </blipFill>
      <spPr>
        <a:xfrm xmlns:a="http://schemas.openxmlformats.org/drawingml/2006/main">
          <a:off x="2986405" y="20603845"/>
          <a:ext cx="309880" cy="309245"/>
        </a:xfrm>
        <a:prstGeom xmlns:a="http://schemas.openxmlformats.org/drawingml/2006/main" prst="rect">
          <avLst/>
        </a:prstGeom>
        <a:ln xmlns:a="http://schemas.openxmlformats.org/drawingml/2006/main">
          <a:prstDash val="solid"/>
        </a:ln>
      </spPr>
    </pic>
    <clientData/>
  </twoCellAnchor>
  <twoCellAnchor editAs="oneCell">
    <from>
      <col>5</col>
      <colOff>1177925</colOff>
      <row>52</row>
      <rowOff>292100</rowOff>
    </from>
    <to>
      <col>5</col>
      <colOff>1487805</colOff>
      <row>53</row>
      <rowOff>131445</rowOff>
    </to>
    <pic>
      <nvPicPr>
        <cNvPr id="162" name="图片 161" descr="3644772"/>
        <cNvPicPr>
          <a:picLocks xmlns:a="http://schemas.openxmlformats.org/drawingml/2006/main" noChangeAspect="1"/>
        </cNvPicPr>
      </nvPicPr>
      <blipFill>
        <a:blip xmlns:a="http://schemas.openxmlformats.org/drawingml/2006/main" xmlns:r="http://schemas.openxmlformats.org/officeDocument/2006/relationships" r:embed="rId40"/>
        <a:stretch xmlns:a="http://schemas.openxmlformats.org/drawingml/2006/main">
          <a:fillRect/>
        </a:stretch>
      </blipFill>
      <spPr>
        <a:xfrm xmlns:a="http://schemas.openxmlformats.org/drawingml/2006/main">
          <a:off x="4235450" y="18096230"/>
          <a:ext cx="309880" cy="309245"/>
        </a:xfrm>
        <a:prstGeom xmlns:a="http://schemas.openxmlformats.org/drawingml/2006/main" prst="rect">
          <avLst/>
        </a:prstGeom>
        <a:ln xmlns:a="http://schemas.openxmlformats.org/drawingml/2006/main">
          <a:prstDash val="solid"/>
        </a:ln>
      </spPr>
    </pic>
    <clientData/>
  </twoCellAnchor>
  <twoCellAnchor editAs="oneCell">
    <from>
      <col>9</col>
      <colOff>335915</colOff>
      <row>78</row>
      <rowOff>25400</rowOff>
    </from>
    <to>
      <col>9</col>
      <colOff>589915</colOff>
      <row>78</row>
      <rowOff>278765</rowOff>
    </to>
    <pic>
      <nvPicPr>
        <cNvPr id="165" name="图片 164" descr="4487354"/>
        <cNvPicPr>
          <a:picLocks xmlns:a="http://schemas.openxmlformats.org/drawingml/2006/main" noChangeAspect="1"/>
        </cNvPicPr>
      </nvPicPr>
      <blipFill>
        <a:blip xmlns:a="http://schemas.openxmlformats.org/drawingml/2006/main" xmlns:r="http://schemas.openxmlformats.org/officeDocument/2006/relationships" r:embed="rId41"/>
        <a:stretch xmlns:a="http://schemas.openxmlformats.org/drawingml/2006/main">
          <a:fillRect/>
        </a:stretch>
      </blipFill>
      <spPr>
        <a:xfrm xmlns:a="http://schemas.openxmlformats.org/drawingml/2006/main">
          <a:off x="6631940" y="27976830"/>
          <a:ext cx="254000" cy="253365"/>
        </a:xfrm>
        <a:prstGeom xmlns:a="http://schemas.openxmlformats.org/drawingml/2006/main" prst="rect">
          <avLst/>
        </a:prstGeom>
        <a:ln xmlns:a="http://schemas.openxmlformats.org/drawingml/2006/main">
          <a:prstDash val="solid"/>
        </a:ln>
      </spPr>
    </pic>
    <clientData/>
  </twoCellAnchor>
  <twoCellAnchor editAs="oneCell">
    <from>
      <col>5</col>
      <colOff>1665605</colOff>
      <row>97</row>
      <rowOff>203200</rowOff>
    </from>
    <to>
      <col>6</col>
      <colOff>22860</colOff>
      <row>98</row>
      <rowOff>42545</rowOff>
    </to>
    <pic>
      <nvPicPr>
        <cNvPr id="168" name="图片 167" descr="3644772"/>
        <cNvPicPr>
          <a:picLocks xmlns:a="http://schemas.openxmlformats.org/drawingml/2006/main" noChangeAspect="1"/>
        </cNvPicPr>
      </nvPicPr>
      <blipFill>
        <a:blip xmlns:a="http://schemas.openxmlformats.org/drawingml/2006/main" xmlns:r="http://schemas.openxmlformats.org/officeDocument/2006/relationships" r:embed="rId42"/>
        <a:stretch xmlns:a="http://schemas.openxmlformats.org/drawingml/2006/main">
          <a:fillRect/>
        </a:stretch>
      </blipFill>
      <spPr>
        <a:xfrm xmlns:a="http://schemas.openxmlformats.org/drawingml/2006/main">
          <a:off x="4723130" y="35165030"/>
          <a:ext cx="309880" cy="309245"/>
        </a:xfrm>
        <a:prstGeom xmlns:a="http://schemas.openxmlformats.org/drawingml/2006/main" prst="rect">
          <avLst/>
        </a:prstGeom>
        <a:ln xmlns:a="http://schemas.openxmlformats.org/drawingml/2006/main">
          <a:prstDash val="solid"/>
        </a:ln>
      </spPr>
    </pic>
    <clientData/>
  </twoCellAnchor>
  <twoCellAnchor editAs="oneCell">
    <from>
      <col>9</col>
      <colOff>335915</colOff>
      <row>97</row>
      <rowOff>25400</rowOff>
    </from>
    <to>
      <col>9</col>
      <colOff>589915</colOff>
      <row>97</row>
      <rowOff>278765</rowOff>
    </to>
    <pic>
      <nvPicPr>
        <cNvPr id="169" name="图片 168" descr="4487354"/>
        <cNvPicPr>
          <a:picLocks xmlns:a="http://schemas.openxmlformats.org/drawingml/2006/main" noChangeAspect="1"/>
        </cNvPicPr>
      </nvPicPr>
      <blipFill>
        <a:blip xmlns:a="http://schemas.openxmlformats.org/drawingml/2006/main" xmlns:r="http://schemas.openxmlformats.org/officeDocument/2006/relationships" r:embed="rId43"/>
        <a:stretch xmlns:a="http://schemas.openxmlformats.org/drawingml/2006/main">
          <a:fillRect/>
        </a:stretch>
      </blipFill>
      <spPr>
        <a:xfrm xmlns:a="http://schemas.openxmlformats.org/drawingml/2006/main">
          <a:off x="6631940" y="34987230"/>
          <a:ext cx="254000" cy="253365"/>
        </a:xfrm>
        <a:prstGeom xmlns:a="http://schemas.openxmlformats.org/drawingml/2006/main" prst="rect">
          <avLst/>
        </a:prstGeom>
        <a:ln xmlns:a="http://schemas.openxmlformats.org/drawingml/2006/main">
          <a:prstDash val="solid"/>
        </a:ln>
      </spPr>
    </pic>
    <clientData/>
  </twoCellAnchor>
  <twoCellAnchor editAs="oneCell">
    <from>
      <col>4</col>
      <colOff>967105</colOff>
      <row>109</row>
      <rowOff>94615</rowOff>
    </from>
    <to>
      <col>5</col>
      <colOff>238760</colOff>
      <row>110</row>
      <rowOff>251460</rowOff>
    </to>
    <pic>
      <nvPicPr>
        <cNvPr id="173" name="图片 172" descr="3644772"/>
        <cNvPicPr>
          <a:picLocks xmlns:a="http://schemas.openxmlformats.org/drawingml/2006/main" noChangeAspect="1"/>
        </cNvPicPr>
      </nvPicPr>
      <blipFill>
        <a:blip xmlns:a="http://schemas.openxmlformats.org/drawingml/2006/main" xmlns:r="http://schemas.openxmlformats.org/officeDocument/2006/relationships" r:embed="rId44"/>
        <a:stretch xmlns:a="http://schemas.openxmlformats.org/drawingml/2006/main">
          <a:fillRect/>
        </a:stretch>
      </blipFill>
      <spPr>
        <a:xfrm xmlns:a="http://schemas.openxmlformats.org/drawingml/2006/main">
          <a:off x="2986405" y="39526845"/>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120</row>
      <rowOff>197485</rowOff>
    </from>
    <to>
      <col>9</col>
      <colOff>556260</colOff>
      <row>121</row>
      <rowOff>187960</rowOff>
    </to>
    <pic>
      <nvPicPr>
        <cNvPr id="235" name="图片 234" descr="4487354"/>
        <cNvPicPr>
          <a:picLocks xmlns:a="http://schemas.openxmlformats.org/drawingml/2006/main" noChangeAspect="1"/>
        </cNvPicPr>
      </nvPicPr>
      <blipFill>
        <a:blip xmlns:a="http://schemas.openxmlformats.org/drawingml/2006/main" xmlns:r="http://schemas.openxmlformats.org/officeDocument/2006/relationships" r:embed="rId45"/>
        <a:stretch xmlns:a="http://schemas.openxmlformats.org/drawingml/2006/main">
          <a:fillRect/>
        </a:stretch>
      </blipFill>
      <spPr>
        <a:xfrm xmlns:a="http://schemas.openxmlformats.org/drawingml/2006/main">
          <a:off x="6585585" y="43655615"/>
          <a:ext cx="266700" cy="269875"/>
        </a:xfrm>
        <a:prstGeom xmlns:a="http://schemas.openxmlformats.org/drawingml/2006/main" prst="rect">
          <avLst/>
        </a:prstGeom>
        <a:ln xmlns:a="http://schemas.openxmlformats.org/drawingml/2006/main">
          <a:prstDash val="solid"/>
        </a:ln>
      </spPr>
    </pic>
    <clientData/>
  </twoCellAnchor>
  <twoCellAnchor>
    <from>
      <col>1</col>
      <colOff>340360</colOff>
      <row>118</row>
      <rowOff>40640</rowOff>
    </from>
    <to>
      <col>4</col>
      <colOff>940435</colOff>
      <row>119</row>
      <rowOff>77470</rowOff>
    </to>
    <grpSp>
      <nvGrpSpPr>
        <cNvPr id="236" name="组合 235"/>
        <cNvGrpSpPr/>
      </nvGrpSpPr>
      <grpSpPr>
        <a:xfrm xmlns:a="http://schemas.openxmlformats.org/drawingml/2006/main" rot="0">
          <a:off x="768985" y="42927270"/>
          <a:ext cx="2190750" cy="328930"/>
          <a:chOff x="3105" y="6809"/>
          <a:chExt cx="3451" cy="585"/>
        </a:xfrm>
      </grpSpPr>
      <pic>
        <nvPicPr>
          <cNvPr id="238" name="图片 237"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46"/>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122</row>
      <rowOff>94615</rowOff>
    </from>
    <to>
      <col>5</col>
      <colOff>238760</colOff>
      <row>123</row>
      <rowOff>124460</rowOff>
    </to>
    <pic>
      <nvPicPr>
        <cNvPr id="239" name="图片 238" descr="3644772"/>
        <cNvPicPr>
          <a:picLocks xmlns:a="http://schemas.openxmlformats.org/drawingml/2006/main" noChangeAspect="1"/>
        </cNvPicPr>
      </nvPicPr>
      <blipFill>
        <a:blip xmlns:a="http://schemas.openxmlformats.org/drawingml/2006/main" xmlns:r="http://schemas.openxmlformats.org/officeDocument/2006/relationships" r:embed="rId47"/>
        <a:stretch xmlns:a="http://schemas.openxmlformats.org/drawingml/2006/main">
          <a:fillRect/>
        </a:stretch>
      </blipFill>
      <spPr>
        <a:xfrm xmlns:a="http://schemas.openxmlformats.org/drawingml/2006/main">
          <a:off x="2986405" y="44111545"/>
          <a:ext cx="309880" cy="309245"/>
        </a:xfrm>
        <a:prstGeom xmlns:a="http://schemas.openxmlformats.org/drawingml/2006/main" prst="rect">
          <avLst/>
        </a:prstGeom>
        <a:ln xmlns:a="http://schemas.openxmlformats.org/drawingml/2006/main">
          <a:prstDash val="solid"/>
        </a:ln>
      </spPr>
    </pic>
    <clientData/>
  </twoCellAnchor>
  <twoCellAnchor>
    <from>
      <col>1</col>
      <colOff>340360</colOff>
      <row>128</row>
      <rowOff>245745</rowOff>
    </from>
    <to>
      <col>4</col>
      <colOff>940435</colOff>
      <row>129</row>
      <rowOff>269875</rowOff>
    </to>
    <grpSp>
      <nvGrpSpPr>
        <cNvPr id="251" name="组合 250"/>
        <cNvGrpSpPr/>
      </nvGrpSpPr>
      <grpSpPr>
        <a:xfrm xmlns:a="http://schemas.openxmlformats.org/drawingml/2006/main" rot="0">
          <a:off x="768985" y="46815375"/>
          <a:ext cx="2190750" cy="316230"/>
          <a:chOff x="3105" y="6809"/>
          <a:chExt cx="3451" cy="585"/>
        </a:xfrm>
      </grpSpPr>
      <pic>
        <nvPicPr>
          <cNvPr id="253" name="图片 252"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48"/>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133</row>
      <rowOff>94615</rowOff>
    </from>
    <to>
      <col>5</col>
      <colOff>238760</colOff>
      <row>134</row>
      <rowOff>111760</rowOff>
    </to>
    <pic>
      <nvPicPr>
        <cNvPr id="254" name="图片 253" descr="3644772"/>
        <cNvPicPr>
          <a:picLocks xmlns:a="http://schemas.openxmlformats.org/drawingml/2006/main" noChangeAspect="1"/>
        </cNvPicPr>
      </nvPicPr>
      <blipFill>
        <a:blip xmlns:a="http://schemas.openxmlformats.org/drawingml/2006/main" xmlns:r="http://schemas.openxmlformats.org/officeDocument/2006/relationships" r:embed="rId49"/>
        <a:stretch xmlns:a="http://schemas.openxmlformats.org/drawingml/2006/main">
          <a:fillRect/>
        </a:stretch>
      </blipFill>
      <spPr>
        <a:xfrm xmlns:a="http://schemas.openxmlformats.org/drawingml/2006/main">
          <a:off x="2986405" y="48124745"/>
          <a:ext cx="309880" cy="309245"/>
        </a:xfrm>
        <a:prstGeom xmlns:a="http://schemas.openxmlformats.org/drawingml/2006/main" prst="rect">
          <avLst/>
        </a:prstGeom>
        <a:ln xmlns:a="http://schemas.openxmlformats.org/drawingml/2006/main">
          <a:prstDash val="solid"/>
        </a:ln>
      </spPr>
    </pic>
    <clientData/>
  </twoCellAnchor>
  <twoCellAnchor editAs="oneCell">
    <from>
      <col>9</col>
      <colOff>210820</colOff>
      <row>57</row>
      <rowOff>339090</rowOff>
    </from>
    <to>
      <col>9</col>
      <colOff>477520</colOff>
      <row>59</row>
      <rowOff>75565</rowOff>
    </to>
    <pic>
      <nvPicPr>
        <cNvPr id="174" name="图片 173" descr="4487354"/>
        <cNvPicPr>
          <a:picLocks xmlns:a="http://schemas.openxmlformats.org/drawingml/2006/main" noChangeAspect="1"/>
        </cNvPicPr>
      </nvPicPr>
      <blipFill>
        <a:blip xmlns:a="http://schemas.openxmlformats.org/drawingml/2006/main" xmlns:r="http://schemas.openxmlformats.org/officeDocument/2006/relationships" r:embed="rId50"/>
        <a:stretch xmlns:a="http://schemas.openxmlformats.org/drawingml/2006/main">
          <a:fillRect/>
        </a:stretch>
      </blipFill>
      <spPr>
        <a:xfrm xmlns:a="http://schemas.openxmlformats.org/drawingml/2006/main">
          <a:off x="6506845" y="20492720"/>
          <a:ext cx="266700" cy="269875"/>
        </a:xfrm>
        <a:prstGeom xmlns:a="http://schemas.openxmlformats.org/drawingml/2006/main" prst="rect">
          <avLst/>
        </a:prstGeom>
        <a:ln xmlns:a="http://schemas.openxmlformats.org/drawingml/2006/main">
          <a:prstDash val="solid"/>
        </a:ln>
      </spPr>
    </pic>
    <clientData/>
  </twoCellAnchor>
  <twoCellAnchor editAs="oneCell">
    <from>
      <col>8</col>
      <colOff>162560</colOff>
      <row>18</row>
      <rowOff>256540</rowOff>
    </from>
    <to>
      <col>8</col>
      <colOff>360045</colOff>
      <row>18</row>
      <rowOff>450215</rowOff>
    </to>
    <pic>
      <nvPicPr>
        <cNvPr id="183" name="图片 182" descr="21568875"/>
        <cNvPicPr>
          <a:picLocks xmlns:a="http://schemas.openxmlformats.org/drawingml/2006/main" noChangeAspect="1"/>
        </cNvPicPr>
      </nvPicPr>
      <blipFill>
        <a:blip xmlns:a="http://schemas.openxmlformats.org/drawingml/2006/main" xmlns:r="http://schemas.openxmlformats.org/officeDocument/2006/relationships" r:embed="rId51"/>
        <a:stretch xmlns:a="http://schemas.openxmlformats.org/drawingml/2006/main">
          <a:fillRect/>
        </a:stretch>
      </blipFill>
      <spPr>
        <a:xfrm xmlns:a="http://schemas.openxmlformats.org/drawingml/2006/main">
          <a:off x="6029960" y="6846570"/>
          <a:ext cx="197485" cy="193675"/>
        </a:xfrm>
        <a:prstGeom xmlns:a="http://schemas.openxmlformats.org/drawingml/2006/main" prst="rect">
          <avLst/>
        </a:prstGeom>
        <a:ln xmlns:a="http://schemas.openxmlformats.org/drawingml/2006/main">
          <a:prstDash val="solid"/>
        </a:ln>
      </spPr>
    </pic>
    <clientData/>
  </twoCellAnchor>
  <twoCellAnchor editAs="oneCell">
    <from>
      <col>11</col>
      <colOff>925830</colOff>
      <row>82</row>
      <rowOff>243205</rowOff>
    </from>
    <to>
      <col>12</col>
      <colOff>161290</colOff>
      <row>82</row>
      <rowOff>436880</rowOff>
    </to>
    <pic>
      <nvPicPr>
        <cNvPr id="185" name="图片 184" descr="21568875"/>
        <cNvPicPr>
          <a:picLocks xmlns:a="http://schemas.openxmlformats.org/drawingml/2006/main" noChangeAspect="1"/>
        </cNvPicPr>
      </nvPicPr>
      <blipFill>
        <a:blip xmlns:a="http://schemas.openxmlformats.org/drawingml/2006/main" xmlns:r="http://schemas.openxmlformats.org/officeDocument/2006/relationships" r:embed="rId52"/>
        <a:stretch xmlns:a="http://schemas.openxmlformats.org/drawingml/2006/main">
          <a:fillRect/>
        </a:stretch>
      </blipFill>
      <spPr>
        <a:xfrm xmlns:a="http://schemas.openxmlformats.org/drawingml/2006/main">
          <a:off x="8850630" y="30074235"/>
          <a:ext cx="197485" cy="193675"/>
        </a:xfrm>
        <a:prstGeom xmlns:a="http://schemas.openxmlformats.org/drawingml/2006/main" prst="rect">
          <avLst/>
        </a:prstGeom>
        <a:ln xmlns:a="http://schemas.openxmlformats.org/drawingml/2006/main">
          <a:prstDash val="solid"/>
        </a:ln>
      </spPr>
    </pic>
    <clientData/>
  </twoCellAnchor>
  <twoCellAnchor editAs="oneCell">
    <from>
      <col>12</col>
      <colOff>161925</colOff>
      <row>19</row>
      <rowOff>243840</rowOff>
    </from>
    <to>
      <col>13</col>
      <colOff>6985</colOff>
      <row>19</row>
      <rowOff>437515</rowOff>
    </to>
    <pic>
      <nvPicPr>
        <cNvPr id="186" name="图片 185" descr="21568875"/>
        <cNvPicPr>
          <a:picLocks xmlns:a="http://schemas.openxmlformats.org/drawingml/2006/main" noChangeAspect="1"/>
        </cNvPicPr>
      </nvPicPr>
      <blipFill>
        <a:blip xmlns:a="http://schemas.openxmlformats.org/drawingml/2006/main" xmlns:r="http://schemas.openxmlformats.org/officeDocument/2006/relationships" r:embed="rId53"/>
        <a:stretch xmlns:a="http://schemas.openxmlformats.org/drawingml/2006/main">
          <a:fillRect/>
        </a:stretch>
      </blipFill>
      <spPr>
        <a:xfrm xmlns:a="http://schemas.openxmlformats.org/drawingml/2006/main">
          <a:off x="9048750" y="7303770"/>
          <a:ext cx="197485" cy="193675"/>
        </a:xfrm>
        <a:prstGeom xmlns:a="http://schemas.openxmlformats.org/drawingml/2006/main" prst="rect">
          <avLst/>
        </a:prstGeom>
        <a:ln xmlns:a="http://schemas.openxmlformats.org/drawingml/2006/main">
          <a:prstDash val="solid"/>
        </a:ln>
      </spPr>
    </pic>
    <clientData/>
  </twoCellAnchor>
  <twoCellAnchor editAs="oneCell">
    <from>
      <col>11</col>
      <colOff>125730</colOff>
      <row>55</row>
      <rowOff>230505</rowOff>
    </from>
    <to>
      <col>11</col>
      <colOff>323215</colOff>
      <row>55</row>
      <rowOff>424180</rowOff>
    </to>
    <pic>
      <nvPicPr>
        <cNvPr id="187" name="图片 186" descr="21568875"/>
        <cNvPicPr>
          <a:picLocks xmlns:a="http://schemas.openxmlformats.org/drawingml/2006/main" noChangeAspect="1"/>
        </cNvPicPr>
      </nvPicPr>
      <blipFill>
        <a:blip xmlns:a="http://schemas.openxmlformats.org/drawingml/2006/main" xmlns:r="http://schemas.openxmlformats.org/officeDocument/2006/relationships" r:embed="rId54"/>
        <a:stretch xmlns:a="http://schemas.openxmlformats.org/drawingml/2006/main">
          <a:fillRect/>
        </a:stretch>
      </blipFill>
      <spPr>
        <a:xfrm xmlns:a="http://schemas.openxmlformats.org/drawingml/2006/main">
          <a:off x="8050530" y="19444335"/>
          <a:ext cx="197485" cy="193675"/>
        </a:xfrm>
        <a:prstGeom xmlns:a="http://schemas.openxmlformats.org/drawingml/2006/main" prst="rect">
          <avLst/>
        </a:prstGeom>
        <a:ln xmlns:a="http://schemas.openxmlformats.org/drawingml/2006/main">
          <a:prstDash val="solid"/>
        </a:ln>
      </spPr>
    </pic>
    <clientData/>
  </twoCellAnchor>
  <twoCellAnchor editAs="oneCell">
    <from>
      <col>13</col>
      <colOff>217805</colOff>
      <row>25</row>
      <rowOff>228600</rowOff>
    </from>
    <to>
      <col>13</col>
      <colOff>415290</colOff>
      <row>25</row>
      <rowOff>422275</rowOff>
    </to>
    <pic>
      <nvPicPr>
        <cNvPr id="188" name="图片 187" descr="21568875"/>
        <cNvPicPr>
          <a:picLocks xmlns:a="http://schemas.openxmlformats.org/drawingml/2006/main" noChangeAspect="1"/>
        </cNvPicPr>
      </nvPicPr>
      <blipFill>
        <a:blip xmlns:a="http://schemas.openxmlformats.org/drawingml/2006/main" xmlns:r="http://schemas.openxmlformats.org/officeDocument/2006/relationships" r:embed="rId55"/>
        <a:stretch xmlns:a="http://schemas.openxmlformats.org/drawingml/2006/main">
          <a:fillRect/>
        </a:stretch>
      </blipFill>
      <spPr>
        <a:xfrm xmlns:a="http://schemas.openxmlformats.org/drawingml/2006/main">
          <a:off x="9457055" y="9345930"/>
          <a:ext cx="197485" cy="193675"/>
        </a:xfrm>
        <a:prstGeom xmlns:a="http://schemas.openxmlformats.org/drawingml/2006/main" prst="rect">
          <avLst/>
        </a:prstGeom>
        <a:ln xmlns:a="http://schemas.openxmlformats.org/drawingml/2006/main">
          <a:prstDash val="solid"/>
        </a:ln>
      </spPr>
    </pic>
    <clientData/>
  </twoCellAnchor>
  <twoCellAnchor editAs="oneCell">
    <from>
      <col>9</col>
      <colOff>367665</colOff>
      <row>54</row>
      <rowOff>249555</rowOff>
    </from>
    <to>
      <col>9</col>
      <colOff>565150</colOff>
      <row>54</row>
      <rowOff>443230</rowOff>
    </to>
    <pic>
      <nvPicPr>
        <cNvPr id="189" name="图片 188" descr="21568875"/>
        <cNvPicPr>
          <a:picLocks xmlns:a="http://schemas.openxmlformats.org/drawingml/2006/main" noChangeAspect="1"/>
        </cNvPicPr>
      </nvPicPr>
      <blipFill>
        <a:blip xmlns:a="http://schemas.openxmlformats.org/drawingml/2006/main" xmlns:r="http://schemas.openxmlformats.org/officeDocument/2006/relationships" r:embed="rId56"/>
        <a:stretch xmlns:a="http://schemas.openxmlformats.org/drawingml/2006/main">
          <a:fillRect/>
        </a:stretch>
      </blipFill>
      <spPr>
        <a:xfrm xmlns:a="http://schemas.openxmlformats.org/drawingml/2006/main">
          <a:off x="6663690" y="18993485"/>
          <a:ext cx="197485" cy="193675"/>
        </a:xfrm>
        <a:prstGeom xmlns:a="http://schemas.openxmlformats.org/drawingml/2006/main" prst="rect">
          <avLst/>
        </a:prstGeom>
        <a:ln xmlns:a="http://schemas.openxmlformats.org/drawingml/2006/main">
          <a:prstDash val="solid"/>
        </a:ln>
      </spPr>
    </pic>
    <clientData/>
  </twoCellAnchor>
  <twoCellAnchor editAs="oneCell">
    <from>
      <col>10</col>
      <colOff>178435</colOff>
      <row>42</row>
      <rowOff>283210</rowOff>
    </from>
    <to>
      <col>10</col>
      <colOff>375920</colOff>
      <row>43</row>
      <rowOff>6985</rowOff>
    </to>
    <pic>
      <nvPicPr>
        <cNvPr id="190" name="图片 189" descr="21568875"/>
        <cNvPicPr>
          <a:picLocks xmlns:a="http://schemas.openxmlformats.org/drawingml/2006/main" noChangeAspect="1"/>
        </cNvPicPr>
      </nvPicPr>
      <blipFill>
        <a:blip xmlns:a="http://schemas.openxmlformats.org/drawingml/2006/main" xmlns:r="http://schemas.openxmlformats.org/officeDocument/2006/relationships" r:embed="rId57"/>
        <a:stretch xmlns:a="http://schemas.openxmlformats.org/drawingml/2006/main">
          <a:fillRect/>
        </a:stretch>
      </blipFill>
      <spPr>
        <a:xfrm xmlns:a="http://schemas.openxmlformats.org/drawingml/2006/main">
          <a:off x="7436485" y="15153640"/>
          <a:ext cx="197485" cy="193675"/>
        </a:xfrm>
        <a:prstGeom xmlns:a="http://schemas.openxmlformats.org/drawingml/2006/main" prst="rect">
          <avLst/>
        </a:prstGeom>
        <a:ln xmlns:a="http://schemas.openxmlformats.org/drawingml/2006/main">
          <a:prstDash val="solid"/>
        </a:ln>
      </spPr>
    </pic>
    <clientData/>
  </twoCellAnchor>
  <twoCellAnchor editAs="oneCell">
    <from>
      <col>11</col>
      <colOff>657860</colOff>
      <row>40</row>
      <rowOff>245745</rowOff>
    </from>
    <to>
      <col>11</col>
      <colOff>855345</colOff>
      <row>40</row>
      <rowOff>439420</rowOff>
    </to>
    <pic>
      <nvPicPr>
        <cNvPr id="191" name="图片 190" descr="21568875"/>
        <cNvPicPr>
          <a:picLocks xmlns:a="http://schemas.openxmlformats.org/drawingml/2006/main" noChangeAspect="1"/>
        </cNvPicPr>
      </nvPicPr>
      <blipFill>
        <a:blip xmlns:a="http://schemas.openxmlformats.org/drawingml/2006/main" xmlns:r="http://schemas.openxmlformats.org/officeDocument/2006/relationships" r:embed="rId58"/>
        <a:stretch xmlns:a="http://schemas.openxmlformats.org/drawingml/2006/main">
          <a:fillRect/>
        </a:stretch>
      </blipFill>
      <spPr>
        <a:xfrm xmlns:a="http://schemas.openxmlformats.org/drawingml/2006/main">
          <a:off x="8582660" y="14176375"/>
          <a:ext cx="197485" cy="193675"/>
        </a:xfrm>
        <a:prstGeom xmlns:a="http://schemas.openxmlformats.org/drawingml/2006/main" prst="rect">
          <avLst/>
        </a:prstGeom>
        <a:ln xmlns:a="http://schemas.openxmlformats.org/drawingml/2006/main">
          <a:prstDash val="solid"/>
        </a:ln>
      </spPr>
    </pic>
    <clientData/>
  </twoCellAnchor>
  <twoCellAnchor editAs="oneCell">
    <from>
      <col>7</col>
      <colOff>337820</colOff>
      <row>28</row>
      <rowOff>243205</rowOff>
    </from>
    <to>
      <col>8</col>
      <colOff>106680</colOff>
      <row>28</row>
      <rowOff>436880</rowOff>
    </to>
    <pic>
      <nvPicPr>
        <cNvPr id="192" name="图片 191" descr="21568875"/>
        <cNvPicPr>
          <a:picLocks xmlns:a="http://schemas.openxmlformats.org/drawingml/2006/main" noChangeAspect="1"/>
        </cNvPicPr>
      </nvPicPr>
      <blipFill>
        <a:blip xmlns:a="http://schemas.openxmlformats.org/drawingml/2006/main" xmlns:r="http://schemas.openxmlformats.org/officeDocument/2006/relationships" r:embed="rId59"/>
        <a:stretch xmlns:a="http://schemas.openxmlformats.org/drawingml/2006/main">
          <a:fillRect/>
        </a:stretch>
      </blipFill>
      <spPr>
        <a:xfrm xmlns:a="http://schemas.openxmlformats.org/drawingml/2006/main">
          <a:off x="5776595" y="10770235"/>
          <a:ext cx="197485" cy="193675"/>
        </a:xfrm>
        <a:prstGeom xmlns:a="http://schemas.openxmlformats.org/drawingml/2006/main" prst="rect">
          <avLst/>
        </a:prstGeom>
        <a:ln xmlns:a="http://schemas.openxmlformats.org/drawingml/2006/main">
          <a:prstDash val="solid"/>
        </a:ln>
      </spPr>
    </pic>
    <clientData/>
  </twoCellAnchor>
  <twoCellAnchor editAs="oneCell">
    <from>
      <col>12</col>
      <colOff>240030</colOff>
      <row>91</row>
      <rowOff>261620</rowOff>
    </from>
    <to>
      <col>13</col>
      <colOff>85090</colOff>
      <row>91</row>
      <rowOff>455295</rowOff>
    </to>
    <pic>
      <nvPicPr>
        <cNvPr id="194" name="图片 193" descr="21568875"/>
        <cNvPicPr>
          <a:picLocks xmlns:a="http://schemas.openxmlformats.org/drawingml/2006/main" noChangeAspect="1"/>
        </cNvPicPr>
      </nvPicPr>
      <blipFill>
        <a:blip xmlns:a="http://schemas.openxmlformats.org/drawingml/2006/main" xmlns:r="http://schemas.openxmlformats.org/officeDocument/2006/relationships" r:embed="rId60"/>
        <a:stretch xmlns:a="http://schemas.openxmlformats.org/drawingml/2006/main">
          <a:fillRect/>
        </a:stretch>
      </blipFill>
      <spPr>
        <a:xfrm xmlns:a="http://schemas.openxmlformats.org/drawingml/2006/main">
          <a:off x="9126855" y="32708850"/>
          <a:ext cx="197485" cy="193675"/>
        </a:xfrm>
        <a:prstGeom xmlns:a="http://schemas.openxmlformats.org/drawingml/2006/main" prst="rect">
          <avLst/>
        </a:prstGeom>
        <a:ln xmlns:a="http://schemas.openxmlformats.org/drawingml/2006/main">
          <a:prstDash val="solid"/>
        </a:ln>
      </spPr>
    </pic>
    <clientData/>
  </twoCellAnchor>
  <twoCellAnchor editAs="oneCell">
    <from>
      <col>8</col>
      <colOff>85090</colOff>
      <row>73</row>
      <rowOff>251460</rowOff>
    </from>
    <to>
      <col>8</col>
      <colOff>282575</colOff>
      <row>73</row>
      <rowOff>445135</rowOff>
    </to>
    <pic>
      <nvPicPr>
        <cNvPr id="195" name="图片 194" descr="21568875"/>
        <cNvPicPr>
          <a:picLocks xmlns:a="http://schemas.openxmlformats.org/drawingml/2006/main" noChangeAspect="1"/>
        </cNvPicPr>
      </nvPicPr>
      <blipFill>
        <a:blip xmlns:a="http://schemas.openxmlformats.org/drawingml/2006/main" xmlns:r="http://schemas.openxmlformats.org/officeDocument/2006/relationships" r:embed="rId61"/>
        <a:stretch xmlns:a="http://schemas.openxmlformats.org/drawingml/2006/main">
          <a:fillRect/>
        </a:stretch>
      </blipFill>
      <spPr>
        <a:xfrm xmlns:a="http://schemas.openxmlformats.org/drawingml/2006/main">
          <a:off x="5952490" y="26043890"/>
          <a:ext cx="197485" cy="193675"/>
        </a:xfrm>
        <a:prstGeom xmlns:a="http://schemas.openxmlformats.org/drawingml/2006/main" prst="rect">
          <avLst/>
        </a:prstGeom>
        <a:ln xmlns:a="http://schemas.openxmlformats.org/drawingml/2006/main">
          <a:prstDash val="solid"/>
        </a:ln>
      </spPr>
    </pic>
    <clientData/>
  </twoCellAnchor>
  <twoCellAnchor editAs="oneCell">
    <from>
      <col>10</col>
      <colOff>354965</colOff>
      <row>63</row>
      <rowOff>233680</rowOff>
    </from>
    <to>
      <col>10</col>
      <colOff>552450</colOff>
      <row>63</row>
      <rowOff>427355</rowOff>
    </to>
    <pic>
      <nvPicPr>
        <cNvPr id="196" name="图片 195" descr="21568875"/>
        <cNvPicPr>
          <a:picLocks xmlns:a="http://schemas.openxmlformats.org/drawingml/2006/main" noChangeAspect="1"/>
        </cNvPicPr>
      </nvPicPr>
      <blipFill>
        <a:blip xmlns:a="http://schemas.openxmlformats.org/drawingml/2006/main" xmlns:r="http://schemas.openxmlformats.org/officeDocument/2006/relationships" r:embed="rId62"/>
        <a:stretch xmlns:a="http://schemas.openxmlformats.org/drawingml/2006/main">
          <a:fillRect/>
        </a:stretch>
      </blipFill>
      <spPr>
        <a:xfrm xmlns:a="http://schemas.openxmlformats.org/drawingml/2006/main">
          <a:off x="7613015" y="22800310"/>
          <a:ext cx="197485" cy="193675"/>
        </a:xfrm>
        <a:prstGeom xmlns:a="http://schemas.openxmlformats.org/drawingml/2006/main" prst="rect">
          <avLst/>
        </a:prstGeom>
        <a:ln xmlns:a="http://schemas.openxmlformats.org/drawingml/2006/main">
          <a:prstDash val="solid"/>
        </a:ln>
      </spPr>
    </pic>
    <clientData/>
  </twoCellAnchor>
  <twoCellAnchor editAs="oneCell">
    <from>
      <col>10</col>
      <colOff>591185</colOff>
      <row>102</row>
      <rowOff>227330</rowOff>
    </from>
    <to>
      <col>11</col>
      <colOff>121920</colOff>
      <row>102</row>
      <rowOff>421005</rowOff>
    </to>
    <pic>
      <nvPicPr>
        <cNvPr id="197" name="图片 196" descr="21568875"/>
        <cNvPicPr>
          <a:picLocks xmlns:a="http://schemas.openxmlformats.org/drawingml/2006/main" noChangeAspect="1"/>
        </cNvPicPr>
      </nvPicPr>
      <blipFill>
        <a:blip xmlns:a="http://schemas.openxmlformats.org/drawingml/2006/main" xmlns:r="http://schemas.openxmlformats.org/officeDocument/2006/relationships" r:embed="rId63"/>
        <a:stretch xmlns:a="http://schemas.openxmlformats.org/drawingml/2006/main">
          <a:fillRect/>
        </a:stretch>
      </blipFill>
      <spPr>
        <a:xfrm xmlns:a="http://schemas.openxmlformats.org/drawingml/2006/main">
          <a:off x="7849235" y="37538660"/>
          <a:ext cx="197485" cy="193675"/>
        </a:xfrm>
        <a:prstGeom xmlns:a="http://schemas.openxmlformats.org/drawingml/2006/main" prst="rect">
          <avLst/>
        </a:prstGeom>
        <a:ln xmlns:a="http://schemas.openxmlformats.org/drawingml/2006/main">
          <a:prstDash val="solid"/>
        </a:ln>
      </spPr>
    </pic>
    <clientData/>
  </twoCellAnchor>
  <twoCellAnchor editAs="oneCell">
    <from>
      <col>11</col>
      <colOff>387985</colOff>
      <row>99</row>
      <rowOff>236855</rowOff>
    </from>
    <to>
      <col>11</col>
      <colOff>585470</colOff>
      <row>99</row>
      <rowOff>430530</rowOff>
    </to>
    <pic>
      <nvPicPr>
        <cNvPr id="198" name="图片 197" descr="21568875"/>
        <cNvPicPr>
          <a:picLocks xmlns:a="http://schemas.openxmlformats.org/drawingml/2006/main" noChangeAspect="1"/>
        </cNvPicPr>
      </nvPicPr>
      <blipFill>
        <a:blip xmlns:a="http://schemas.openxmlformats.org/drawingml/2006/main" xmlns:r="http://schemas.openxmlformats.org/officeDocument/2006/relationships" r:embed="rId64"/>
        <a:stretch xmlns:a="http://schemas.openxmlformats.org/drawingml/2006/main">
          <a:fillRect/>
        </a:stretch>
      </blipFill>
      <spPr>
        <a:xfrm xmlns:a="http://schemas.openxmlformats.org/drawingml/2006/main">
          <a:off x="8312785" y="36138485"/>
          <a:ext cx="197485" cy="193675"/>
        </a:xfrm>
        <a:prstGeom xmlns:a="http://schemas.openxmlformats.org/drawingml/2006/main" prst="rect">
          <avLst/>
        </a:prstGeom>
        <a:ln xmlns:a="http://schemas.openxmlformats.org/drawingml/2006/main">
          <a:prstDash val="solid"/>
        </a:ln>
      </spPr>
    </pic>
    <clientData/>
  </twoCellAnchor>
  <twoCellAnchor editAs="oneCell">
    <from>
      <col>9</col>
      <colOff>104140</colOff>
      <row>94</row>
      <rowOff>234315</rowOff>
    </from>
    <to>
      <col>9</col>
      <colOff>301625</colOff>
      <row>94</row>
      <rowOff>427990</rowOff>
    </to>
    <pic>
      <nvPicPr>
        <cNvPr id="199" name="图片 198" descr="21568875"/>
        <cNvPicPr>
          <a:picLocks xmlns:a="http://schemas.openxmlformats.org/drawingml/2006/main" noChangeAspect="1"/>
        </cNvPicPr>
      </nvPicPr>
      <blipFill>
        <a:blip xmlns:a="http://schemas.openxmlformats.org/drawingml/2006/main" xmlns:r="http://schemas.openxmlformats.org/officeDocument/2006/relationships" r:embed="rId65"/>
        <a:stretch xmlns:a="http://schemas.openxmlformats.org/drawingml/2006/main">
          <a:fillRect/>
        </a:stretch>
      </blipFill>
      <spPr>
        <a:xfrm xmlns:a="http://schemas.openxmlformats.org/drawingml/2006/main">
          <a:off x="6400165" y="34091245"/>
          <a:ext cx="197485" cy="193675"/>
        </a:xfrm>
        <a:prstGeom xmlns:a="http://schemas.openxmlformats.org/drawingml/2006/main" prst="rect">
          <avLst/>
        </a:prstGeom>
        <a:ln xmlns:a="http://schemas.openxmlformats.org/drawingml/2006/main">
          <a:prstDash val="solid"/>
        </a:ln>
      </spPr>
    </pic>
    <clientData/>
  </twoCellAnchor>
  <twoCellAnchor editAs="oneCell">
    <from>
      <col>10</col>
      <colOff>572135</colOff>
      <row>93</row>
      <rowOff>243840</rowOff>
    </from>
    <to>
      <col>11</col>
      <colOff>102870</colOff>
      <row>93</row>
      <rowOff>437515</rowOff>
    </to>
    <pic>
      <nvPicPr>
        <cNvPr id="200" name="图片 199" descr="21568875"/>
        <cNvPicPr>
          <a:picLocks xmlns:a="http://schemas.openxmlformats.org/drawingml/2006/main" noChangeAspect="1"/>
        </cNvPicPr>
      </nvPicPr>
      <blipFill>
        <a:blip xmlns:a="http://schemas.openxmlformats.org/drawingml/2006/main" xmlns:r="http://schemas.openxmlformats.org/officeDocument/2006/relationships" r:embed="rId66"/>
        <a:stretch xmlns:a="http://schemas.openxmlformats.org/drawingml/2006/main">
          <a:fillRect/>
        </a:stretch>
      </blipFill>
      <spPr>
        <a:xfrm xmlns:a="http://schemas.openxmlformats.org/drawingml/2006/main">
          <a:off x="7830185" y="33630870"/>
          <a:ext cx="197485" cy="193675"/>
        </a:xfrm>
        <a:prstGeom xmlns:a="http://schemas.openxmlformats.org/drawingml/2006/main" prst="rect">
          <avLst/>
        </a:prstGeom>
        <a:ln xmlns:a="http://schemas.openxmlformats.org/drawingml/2006/main">
          <a:prstDash val="solid"/>
        </a:ln>
      </spPr>
    </pic>
    <clientData/>
  </twoCellAnchor>
  <twoCellAnchor editAs="oneCell">
    <from>
      <col>10</col>
      <colOff>250825</colOff>
      <row>115</row>
      <rowOff>249555</rowOff>
    </from>
    <to>
      <col>10</col>
      <colOff>448310</colOff>
      <row>115</row>
      <rowOff>442595</rowOff>
    </to>
    <pic>
      <nvPicPr>
        <cNvPr id="201" name="图片 200" descr="21568875"/>
        <cNvPicPr>
          <a:picLocks xmlns:a="http://schemas.openxmlformats.org/drawingml/2006/main" noChangeAspect="1"/>
        </cNvPicPr>
      </nvPicPr>
      <blipFill>
        <a:blip xmlns:a="http://schemas.openxmlformats.org/drawingml/2006/main" xmlns:r="http://schemas.openxmlformats.org/officeDocument/2006/relationships" r:embed="rId67"/>
        <a:stretch xmlns:a="http://schemas.openxmlformats.org/drawingml/2006/main">
          <a:fillRect/>
        </a:stretch>
      </blipFill>
      <spPr>
        <a:xfrm xmlns:a="http://schemas.openxmlformats.org/drawingml/2006/main">
          <a:off x="7508875" y="42183685"/>
          <a:ext cx="197485" cy="193040"/>
        </a:xfrm>
        <a:prstGeom xmlns:a="http://schemas.openxmlformats.org/drawingml/2006/main" prst="rect">
          <avLst/>
        </a:prstGeom>
        <a:ln xmlns:a="http://schemas.openxmlformats.org/drawingml/2006/main">
          <a:prstDash val="solid"/>
        </a:ln>
      </spPr>
    </pic>
    <clientData/>
  </twoCellAnchor>
  <twoCellAnchor editAs="oneCell">
    <from>
      <col>9</col>
      <colOff>520700</colOff>
      <row>113</row>
      <rowOff>237490</rowOff>
    </from>
    <to>
      <col>9</col>
      <colOff>718185</colOff>
      <row>113</row>
      <rowOff>430530</rowOff>
    </to>
    <pic>
      <nvPicPr>
        <cNvPr id="202" name="图片 201" descr="21568875"/>
        <cNvPicPr>
          <a:picLocks xmlns:a="http://schemas.openxmlformats.org/drawingml/2006/main" noChangeAspect="1"/>
        </cNvPicPr>
      </nvPicPr>
      <blipFill>
        <a:blip xmlns:a="http://schemas.openxmlformats.org/drawingml/2006/main" xmlns:r="http://schemas.openxmlformats.org/officeDocument/2006/relationships" r:embed="rId68"/>
        <a:stretch xmlns:a="http://schemas.openxmlformats.org/drawingml/2006/main">
          <a:fillRect/>
        </a:stretch>
      </blipFill>
      <spPr>
        <a:xfrm xmlns:a="http://schemas.openxmlformats.org/drawingml/2006/main">
          <a:off x="6816725" y="41231820"/>
          <a:ext cx="197485" cy="193040"/>
        </a:xfrm>
        <a:prstGeom xmlns:a="http://schemas.openxmlformats.org/drawingml/2006/main" prst="rect">
          <avLst/>
        </a:prstGeom>
        <a:ln xmlns:a="http://schemas.openxmlformats.org/drawingml/2006/main">
          <a:prstDash val="solid"/>
        </a:ln>
      </spPr>
    </pic>
    <clientData/>
  </twoCellAnchor>
  <twoCellAnchor editAs="oneCell">
    <from>
      <col>11</col>
      <colOff>285750</colOff>
      <row>111</row>
      <rowOff>260985</rowOff>
    </from>
    <to>
      <col>11</col>
      <colOff>483235</colOff>
      <row>111</row>
      <rowOff>454025</rowOff>
    </to>
    <pic>
      <nvPicPr>
        <cNvPr id="203" name="图片 202" descr="21568875"/>
        <cNvPicPr>
          <a:picLocks xmlns:a="http://schemas.openxmlformats.org/drawingml/2006/main" noChangeAspect="1"/>
        </cNvPicPr>
      </nvPicPr>
      <blipFill>
        <a:blip xmlns:a="http://schemas.openxmlformats.org/drawingml/2006/main" xmlns:r="http://schemas.openxmlformats.org/officeDocument/2006/relationships" r:embed="rId69"/>
        <a:stretch xmlns:a="http://schemas.openxmlformats.org/drawingml/2006/main">
          <a:fillRect/>
        </a:stretch>
      </blipFill>
      <spPr>
        <a:xfrm xmlns:a="http://schemas.openxmlformats.org/drawingml/2006/main">
          <a:off x="8210550" y="40315515"/>
          <a:ext cx="197485" cy="193040"/>
        </a:xfrm>
        <a:prstGeom xmlns:a="http://schemas.openxmlformats.org/drawingml/2006/main" prst="rect">
          <avLst/>
        </a:prstGeom>
        <a:ln xmlns:a="http://schemas.openxmlformats.org/drawingml/2006/main">
          <a:prstDash val="solid"/>
        </a:ln>
      </spPr>
    </pic>
    <clientData/>
  </twoCellAnchor>
  <twoCellAnchor editAs="oneCell">
    <from>
      <col>12</col>
      <colOff>344805</colOff>
      <row>110</row>
      <rowOff>273050</rowOff>
    </from>
    <to>
      <col>13</col>
      <colOff>189865</colOff>
      <row>110</row>
      <rowOff>466090</rowOff>
    </to>
    <pic>
      <nvPicPr>
        <cNvPr id="204" name="图片 203" descr="21568875"/>
        <cNvPicPr>
          <a:picLocks xmlns:a="http://schemas.openxmlformats.org/drawingml/2006/main" noChangeAspect="1"/>
        </cNvPicPr>
      </nvPicPr>
      <blipFill>
        <a:blip xmlns:a="http://schemas.openxmlformats.org/drawingml/2006/main" xmlns:r="http://schemas.openxmlformats.org/officeDocument/2006/relationships" r:embed="rId70"/>
        <a:stretch xmlns:a="http://schemas.openxmlformats.org/drawingml/2006/main">
          <a:fillRect/>
        </a:stretch>
      </blipFill>
      <spPr>
        <a:xfrm xmlns:a="http://schemas.openxmlformats.org/drawingml/2006/main">
          <a:off x="9231630" y="39857680"/>
          <a:ext cx="197485" cy="193040"/>
        </a:xfrm>
        <a:prstGeom xmlns:a="http://schemas.openxmlformats.org/drawingml/2006/main" prst="rect">
          <avLst/>
        </a:prstGeom>
        <a:ln xmlns:a="http://schemas.openxmlformats.org/drawingml/2006/main">
          <a:prstDash val="solid"/>
        </a:ln>
      </spPr>
    </pic>
    <clientData/>
  </twoCellAnchor>
  <twoCellAnchor editAs="oneCell">
    <from>
      <col>8</col>
      <colOff>193675</colOff>
      <row>1</row>
      <rowOff>823595</rowOff>
    </from>
    <to>
      <col>15</col>
      <colOff>36830</colOff>
      <row>9</row>
      <rowOff>326390</rowOff>
    </to>
    <pic>
      <nvPicPr>
        <cNvPr id="161" name="图片 160" descr="/Users/luoxi/Downloads/素材图片/30_瓦纳卡_Wanaka_W9.jpg30_瓦纳卡_Wanaka_W9"/>
        <cNvPicPr>
          <a:picLocks xmlns:a="http://schemas.openxmlformats.org/drawingml/2006/main" noChangeAspect="1"/>
        </cNvPicPr>
      </nvPicPr>
      <blipFill>
        <a:blip xmlns:a="http://schemas.openxmlformats.org/drawingml/2006/main" xmlns:r="http://schemas.openxmlformats.org/officeDocument/2006/relationships" r:embed="rId71"/>
        <a:srcRect xmlns:a="http://schemas.openxmlformats.org/drawingml/2006/main"/>
        <a:stretch xmlns:a="http://schemas.openxmlformats.org/drawingml/2006/main">
          <a:fillRect/>
        </a:stretch>
      </blipFill>
      <spPr>
        <a:xfrm xmlns:a="http://schemas.openxmlformats.org/drawingml/2006/main">
          <a:off x="6061075" y="1204595"/>
          <a:ext cx="4377055" cy="2930525"/>
        </a:xfrm>
        <a:prstGeom xmlns:a="http://schemas.openxmlformats.org/drawingml/2006/main" prst="rect">
          <avLst/>
        </a:prstGeom>
        <a:noFill xmlns:a="http://schemas.openxmlformats.org/drawingml/2006/main"/>
        <a:ln xmlns:a="http://schemas.openxmlformats.org/drawingml/2006/main" w="9525">
          <a:noFill/>
          <a:prstDash val="solid"/>
        </a:ln>
      </spPr>
    </pic>
    <clientData/>
  </twoCellAnchor>
</wsDr>
</file>

<file path=xl/drawings/drawing4.xml><?xml version="1.0" encoding="utf-8"?>
<wsDr xmlns="http://schemas.openxmlformats.org/drawingml/2006/spreadsheetDrawing">
  <twoCellAnchor editAs="oneCell">
    <from>
      <col>9</col>
      <colOff>565785</colOff>
      <row>148</row>
      <rowOff>421005</rowOff>
    </from>
    <to>
      <col>13</col>
      <colOff>671195</colOff>
      <row>154</row>
      <rowOff>17780</rowOff>
    </to>
    <pic>
      <nvPicPr>
        <cNvPr id="2" name="图片 1" descr="197449970&amp;pky90197449970&amp;"/>
        <cNvPicPr>
          <a:picLocks xmlns:a="http://schemas.openxmlformats.org/drawingml/2006/main" noChangeAspect="1"/>
        </cNvPicPr>
      </nvPicPr>
      <blipFill>
        <a:blip xmlns:a="http://schemas.openxmlformats.org/drawingml/2006/main" xmlns:r="http://schemas.openxmlformats.org/officeDocument/2006/relationships" r:embed="rId1"/>
        <a:stretch xmlns:a="http://schemas.openxmlformats.org/drawingml/2006/main">
          <a:fillRect/>
        </a:stretch>
      </blipFill>
      <spPr>
        <a:xfrm xmlns:a="http://schemas.openxmlformats.org/drawingml/2006/main">
          <a:off x="6861810" y="55321835"/>
          <a:ext cx="3048635" cy="2060575"/>
        </a:xfrm>
        <a:prstGeom xmlns:a="http://schemas.openxmlformats.org/drawingml/2006/main" prst="rect">
          <avLst/>
        </a:prstGeom>
        <a:ln xmlns:a="http://schemas.openxmlformats.org/drawingml/2006/main">
          <a:prstDash val="solid"/>
        </a:ln>
      </spPr>
    </pic>
    <clientData/>
  </twoCellAnchor>
  <twoCellAnchor editAs="oneCell">
    <from>
      <col>12</col>
      <colOff>84455</colOff>
      <row>2</row>
      <rowOff>130175</rowOff>
    </from>
    <to>
      <col>15</col>
      <colOff>9525</colOff>
      <row>3</row>
      <rowOff>97790</rowOff>
    </to>
    <pic>
      <nvPicPr>
        <cNvPr id="64" name="图片 63" descr="资源 41@4x"/>
        <cNvPicPr>
          <a:picLocks xmlns:a="http://schemas.openxmlformats.org/drawingml/2006/main" noChangeAspect="1"/>
        </cNvPicPr>
      </nvPicPr>
      <blipFill>
        <a:blip xmlns:a="http://schemas.openxmlformats.org/drawingml/2006/main" xmlns:r="http://schemas.openxmlformats.org/officeDocument/2006/relationships" r:embed="rId2"/>
        <a:srcRect xmlns:a="http://schemas.openxmlformats.org/drawingml/2006/main" r="24415"/>
        <a:stretch xmlns:a="http://schemas.openxmlformats.org/drawingml/2006/main">
          <a:fillRect/>
        </a:stretch>
      </blipFill>
      <spPr>
        <a:xfrm xmlns:a="http://schemas.openxmlformats.org/drawingml/2006/main">
          <a:off x="8971280" y="1400175"/>
          <a:ext cx="1439545" cy="348615"/>
        </a:xfrm>
        <a:prstGeom xmlns:a="http://schemas.openxmlformats.org/drawingml/2006/main" prst="rect">
          <avLst/>
        </a:prstGeom>
        <a:ln xmlns:a="http://schemas.openxmlformats.org/drawingml/2006/main">
          <a:prstDash val="solid"/>
        </a:ln>
      </spPr>
    </pic>
    <clientData/>
  </twoCellAnchor>
  <twoCellAnchor editAs="oneCell">
    <from>
      <col>6</col>
      <colOff>354965</colOff>
      <row>6</row>
      <rowOff>59055</rowOff>
    </from>
    <to>
      <col>9</col>
      <colOff>596900</colOff>
      <row>6</row>
      <rowOff>338455</rowOff>
    </to>
    <pic>
      <nvPicPr>
        <cNvPr id="65" name="图片 64" descr="资源 41@4x"/>
        <cNvPicPr>
          <a:picLocks xmlns:a="http://schemas.openxmlformats.org/drawingml/2006/main" noChangeAspect="1"/>
        </cNvPicPr>
      </nvPicPr>
      <blipFill>
        <a:blip xmlns:a="http://schemas.openxmlformats.org/drawingml/2006/main" xmlns:r="http://schemas.openxmlformats.org/officeDocument/2006/relationships" r:embed="rId3"/>
        <a:stretch xmlns:a="http://schemas.openxmlformats.org/drawingml/2006/main">
          <a:fillRect/>
        </a:stretch>
      </blipFill>
      <spPr>
        <a:xfrm xmlns:a="http://schemas.openxmlformats.org/drawingml/2006/main" flipH="1">
          <a:off x="5365115" y="2853055"/>
          <a:ext cx="1527810" cy="279400"/>
        </a:xfrm>
        <a:prstGeom xmlns:a="http://schemas.openxmlformats.org/drawingml/2006/main" prst="rect">
          <avLst/>
        </a:prstGeom>
        <a:ln xmlns:a="http://schemas.openxmlformats.org/drawingml/2006/main">
          <a:prstDash val="solid"/>
        </a:ln>
      </spPr>
    </pic>
    <clientData/>
  </twoCellAnchor>
  <twoCellAnchor>
    <from>
      <col>2</col>
      <colOff>0</colOff>
      <row>11</row>
      <rowOff>253365</rowOff>
    </from>
    <to>
      <col>4</col>
      <colOff>952500</colOff>
      <row>12</row>
      <rowOff>222250</rowOff>
    </to>
    <grpSp>
      <nvGrpSpPr>
        <cNvPr id="66" name="组合 65"/>
        <cNvGrpSpPr/>
      </nvGrpSpPr>
      <grpSpPr>
        <a:xfrm xmlns:a="http://schemas.openxmlformats.org/drawingml/2006/main" rot="0">
          <a:off x="781050" y="4785995"/>
          <a:ext cx="2190750" cy="311785"/>
          <a:chOff x="3105" y="6809"/>
          <a:chExt cx="3451" cy="492"/>
        </a:xfrm>
      </grpSpPr>
      <pic>
        <nvPicPr>
          <cNvPr id="68" name="图片 67"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4"/>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16</col>
      <colOff>0</colOff>
      <row>1</row>
      <rowOff>130175</rowOff>
    </from>
    <to>
      <col>17</col>
      <colOff>477520</colOff>
      <row>1</row>
      <rowOff>478790</rowOff>
    </to>
    <pic>
      <nvPicPr>
        <cNvPr id="70" name="图片 69" descr="资源 41@4x"/>
        <cNvPicPr>
          <a:picLocks xmlns:a="http://schemas.openxmlformats.org/drawingml/2006/main" noChangeAspect="1"/>
        </cNvPicPr>
      </nvPicPr>
      <blipFill>
        <a:blip xmlns:a="http://schemas.openxmlformats.org/drawingml/2006/main" xmlns:r="http://schemas.openxmlformats.org/officeDocument/2006/relationships" r:embed="rId5"/>
        <a:srcRect xmlns:a="http://schemas.openxmlformats.org/drawingml/2006/main" r="24415"/>
        <a:stretch xmlns:a="http://schemas.openxmlformats.org/drawingml/2006/main">
          <a:fillRect/>
        </a:stretch>
      </blipFill>
      <spPr>
        <a:xfrm xmlns:a="http://schemas.openxmlformats.org/drawingml/2006/main">
          <a:off x="10829925" y="511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1" name="图片 70" descr="资源 41@4x"/>
        <cNvPicPr>
          <a:picLocks xmlns:a="http://schemas.openxmlformats.org/drawingml/2006/main" noChangeAspect="1"/>
        </cNvPicPr>
      </nvPicPr>
      <blipFill>
        <a:blip xmlns:a="http://schemas.openxmlformats.org/drawingml/2006/main" xmlns:r="http://schemas.openxmlformats.org/officeDocument/2006/relationships" r:embed="rId6"/>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2" name="图片 71" descr="资源 41@4x"/>
        <cNvPicPr>
          <a:picLocks xmlns:a="http://schemas.openxmlformats.org/drawingml/2006/main" noChangeAspect="1"/>
        </cNvPicPr>
      </nvPicPr>
      <blipFill>
        <a:blip xmlns:a="http://schemas.openxmlformats.org/drawingml/2006/main" xmlns:r="http://schemas.openxmlformats.org/officeDocument/2006/relationships" r:embed="rId7"/>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3" name="图片 72" descr="资源 41@4x"/>
        <cNvPicPr>
          <a:picLocks xmlns:a="http://schemas.openxmlformats.org/drawingml/2006/main" noChangeAspect="1"/>
        </cNvPicPr>
      </nvPicPr>
      <blipFill>
        <a:blip xmlns:a="http://schemas.openxmlformats.org/drawingml/2006/main" xmlns:r="http://schemas.openxmlformats.org/officeDocument/2006/relationships" r:embed="rId8"/>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5</row>
      <rowOff>59055</rowOff>
    </from>
    <to>
      <col>17</col>
      <colOff>565785</colOff>
      <row>5</row>
      <rowOff>338455</rowOff>
    </to>
    <pic>
      <nvPicPr>
        <cNvPr id="74" name="图片 73" descr="资源 41@4x"/>
        <cNvPicPr>
          <a:picLocks xmlns:a="http://schemas.openxmlformats.org/drawingml/2006/main" noChangeAspect="1"/>
        </cNvPicPr>
      </nvPicPr>
      <blipFill>
        <a:blip xmlns:a="http://schemas.openxmlformats.org/drawingml/2006/main" xmlns:r="http://schemas.openxmlformats.org/officeDocument/2006/relationships" r:embed="rId9"/>
        <a:stretch xmlns:a="http://schemas.openxmlformats.org/drawingml/2006/main">
          <a:fillRect/>
        </a:stretch>
      </blipFill>
      <spPr>
        <a:xfrm xmlns:a="http://schemas.openxmlformats.org/drawingml/2006/main" flipH="1">
          <a:off x="10829925" y="2472055"/>
          <a:ext cx="1527810" cy="279400"/>
        </a:xfrm>
        <a:prstGeom xmlns:a="http://schemas.openxmlformats.org/drawingml/2006/main" prst="rect">
          <avLst/>
        </a:prstGeom>
        <a:ln xmlns:a="http://schemas.openxmlformats.org/drawingml/2006/main">
          <a:prstDash val="solid"/>
        </a:ln>
      </spPr>
    </pic>
    <clientData/>
  </twoCellAnchor>
  <twoCellAnchor editAs="oneCell">
    <from>
      <col>5</col>
      <colOff>1583055</colOff>
      <row>15</row>
      <rowOff>208280</rowOff>
    </from>
    <to>
      <col>5</col>
      <colOff>1849755</colOff>
      <row>16</row>
      <rowOff>236855</rowOff>
    </to>
    <pic>
      <nvPicPr>
        <cNvPr id="82" name="图片 81" descr="4487354"/>
        <cNvPicPr>
          <a:picLocks xmlns:a="http://schemas.openxmlformats.org/drawingml/2006/main" noChangeAspect="1"/>
        </cNvPicPr>
      </nvPicPr>
      <blipFill>
        <a:blip xmlns:a="http://schemas.openxmlformats.org/drawingml/2006/main" xmlns:r="http://schemas.openxmlformats.org/officeDocument/2006/relationships" r:embed="rId10"/>
        <a:stretch xmlns:a="http://schemas.openxmlformats.org/drawingml/2006/main">
          <a:fillRect/>
        </a:stretch>
      </blipFill>
      <spPr>
        <a:xfrm xmlns:a="http://schemas.openxmlformats.org/drawingml/2006/main">
          <a:off x="4640580" y="5833110"/>
          <a:ext cx="266700" cy="269875"/>
        </a:xfrm>
        <a:prstGeom xmlns:a="http://schemas.openxmlformats.org/drawingml/2006/main" prst="rect">
          <avLst/>
        </a:prstGeom>
        <a:ln xmlns:a="http://schemas.openxmlformats.org/drawingml/2006/main">
          <a:prstDash val="solid"/>
        </a:ln>
      </spPr>
    </pic>
    <clientData/>
  </twoCellAnchor>
  <twoCellAnchor editAs="oneCell">
    <from>
      <col>5</col>
      <colOff>1336040</colOff>
      <row>38</row>
      <rowOff>442595</rowOff>
    </from>
    <to>
      <col>5</col>
      <colOff>1645920</colOff>
      <row>39</row>
      <rowOff>281940</rowOff>
    </to>
    <pic>
      <nvPicPr>
        <cNvPr id="83" name="图片 82" descr="3644772"/>
        <cNvPicPr>
          <a:picLocks xmlns:a="http://schemas.openxmlformats.org/drawingml/2006/main" noChangeAspect="1"/>
        </cNvPicPr>
      </nvPicPr>
      <blipFill>
        <a:blip xmlns:a="http://schemas.openxmlformats.org/drawingml/2006/main" xmlns:r="http://schemas.openxmlformats.org/officeDocument/2006/relationships" r:embed="rId11"/>
        <a:stretch xmlns:a="http://schemas.openxmlformats.org/drawingml/2006/main">
          <a:fillRect/>
        </a:stretch>
      </blipFill>
      <spPr>
        <a:xfrm xmlns:a="http://schemas.openxmlformats.org/drawingml/2006/main">
          <a:off x="4393565" y="15668625"/>
          <a:ext cx="309880" cy="309245"/>
        </a:xfrm>
        <a:prstGeom xmlns:a="http://schemas.openxmlformats.org/drawingml/2006/main" prst="rect">
          <avLst/>
        </a:prstGeom>
        <a:ln xmlns:a="http://schemas.openxmlformats.org/drawingml/2006/main">
          <a:prstDash val="solid"/>
        </a:ln>
      </spPr>
    </pic>
    <clientData/>
  </twoCellAnchor>
  <twoCellAnchor editAs="oneCell">
    <from>
      <col>9</col>
      <colOff>335915</colOff>
      <row>37</row>
      <rowOff>25400</rowOff>
    </from>
    <to>
      <col>9</col>
      <colOff>589915</colOff>
      <row>37</row>
      <rowOff>278765</rowOff>
    </to>
    <pic>
      <nvPicPr>
        <cNvPr id="84" name="图片 83" descr="4487354"/>
        <cNvPicPr>
          <a:picLocks xmlns:a="http://schemas.openxmlformats.org/drawingml/2006/main" noChangeAspect="1"/>
        </cNvPicPr>
      </nvPicPr>
      <blipFill>
        <a:blip xmlns:a="http://schemas.openxmlformats.org/drawingml/2006/main" xmlns:r="http://schemas.openxmlformats.org/officeDocument/2006/relationships" r:embed="rId12"/>
        <a:stretch xmlns:a="http://schemas.openxmlformats.org/drawingml/2006/main">
          <a:fillRect/>
        </a:stretch>
      </blipFill>
      <spPr>
        <a:xfrm xmlns:a="http://schemas.openxmlformats.org/drawingml/2006/main">
          <a:off x="6631940" y="14908530"/>
          <a:ext cx="254000" cy="253365"/>
        </a:xfrm>
        <a:prstGeom xmlns:a="http://schemas.openxmlformats.org/drawingml/2006/main" prst="rect">
          <avLst/>
        </a:prstGeom>
        <a:ln xmlns:a="http://schemas.openxmlformats.org/drawingml/2006/main">
          <a:prstDash val="solid"/>
        </a:ln>
      </spPr>
    </pic>
    <clientData/>
  </twoCellAnchor>
  <twoCellAnchor editAs="oneCell">
    <from>
      <col>9</col>
      <colOff>290195</colOff>
      <row>49</row>
      <rowOff>197485</rowOff>
    </from>
    <to>
      <col>9</col>
      <colOff>556895</colOff>
      <row>50</row>
      <rowOff>226060</rowOff>
    </to>
    <pic>
      <nvPicPr>
        <cNvPr id="91" name="图片 90" descr="4487354"/>
        <cNvPicPr>
          <a:picLocks xmlns:a="http://schemas.openxmlformats.org/drawingml/2006/main" noChangeAspect="1"/>
        </cNvPicPr>
      </nvPicPr>
      <blipFill>
        <a:blip xmlns:a="http://schemas.openxmlformats.org/drawingml/2006/main" xmlns:r="http://schemas.openxmlformats.org/officeDocument/2006/relationships" r:embed="rId13"/>
        <a:stretch xmlns:a="http://schemas.openxmlformats.org/drawingml/2006/main">
          <a:fillRect/>
        </a:stretch>
      </blipFill>
      <spPr>
        <a:xfrm xmlns:a="http://schemas.openxmlformats.org/drawingml/2006/main">
          <a:off x="6586220" y="19081115"/>
          <a:ext cx="266700" cy="269875"/>
        </a:xfrm>
        <a:prstGeom xmlns:a="http://schemas.openxmlformats.org/drawingml/2006/main" prst="rect">
          <avLst/>
        </a:prstGeom>
        <a:ln xmlns:a="http://schemas.openxmlformats.org/drawingml/2006/main">
          <a:prstDash val="solid"/>
        </a:ln>
      </spPr>
    </pic>
    <clientData/>
  </twoCellAnchor>
  <twoCellAnchor>
    <from>
      <col>2</col>
      <colOff>0</colOff>
      <row>46</row>
      <rowOff>0</rowOff>
    </from>
    <to>
      <col>4</col>
      <colOff>952500</colOff>
      <row>47</row>
      <rowOff>108585</rowOff>
    </to>
    <grpSp>
      <nvGrpSpPr>
        <cNvPr id="92" name="组合 91"/>
        <cNvGrpSpPr/>
      </nvGrpSpPr>
      <grpSpPr>
        <a:xfrm xmlns:a="http://schemas.openxmlformats.org/drawingml/2006/main" rot="0">
          <a:off x="781050" y="18083530"/>
          <a:ext cx="2190750" cy="375285"/>
          <a:chOff x="3105" y="6809"/>
          <a:chExt cx="3451" cy="492"/>
        </a:xfrm>
      </grpSpPr>
      <pic>
        <nvPicPr>
          <cNvPr id="94" name="图片 93"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14"/>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5</col>
      <colOff>0</colOff>
      <row>52</row>
      <rowOff>0</rowOff>
    </from>
    <to>
      <col>5</col>
      <colOff>309880</colOff>
      <row>52</row>
      <rowOff>309245</rowOff>
    </to>
    <pic>
      <nvPicPr>
        <cNvPr id="95" name="图片 94" descr="3644772"/>
        <cNvPicPr>
          <a:picLocks xmlns:a="http://schemas.openxmlformats.org/drawingml/2006/main" noChangeAspect="1"/>
        </cNvPicPr>
      </nvPicPr>
      <blipFill>
        <a:blip xmlns:a="http://schemas.openxmlformats.org/drawingml/2006/main" xmlns:r="http://schemas.openxmlformats.org/officeDocument/2006/relationships" r:embed="rId15"/>
        <a:stretch xmlns:a="http://schemas.openxmlformats.org/drawingml/2006/main">
          <a:fillRect/>
        </a:stretch>
      </blipFill>
      <spPr>
        <a:xfrm xmlns:a="http://schemas.openxmlformats.org/drawingml/2006/main">
          <a:off x="3057525" y="19569430"/>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62</row>
      <rowOff>196850</rowOff>
    </from>
    <to>
      <col>9</col>
      <colOff>556260</colOff>
      <row>63</row>
      <rowOff>212725</rowOff>
    </to>
    <pic>
      <nvPicPr>
        <cNvPr id="102" name="图片 101" descr="4487354"/>
        <cNvPicPr>
          <a:picLocks xmlns:a="http://schemas.openxmlformats.org/drawingml/2006/main" noChangeAspect="1"/>
        </cNvPicPr>
      </nvPicPr>
      <blipFill>
        <a:blip xmlns:a="http://schemas.openxmlformats.org/drawingml/2006/main" xmlns:r="http://schemas.openxmlformats.org/officeDocument/2006/relationships" r:embed="rId16"/>
        <a:stretch xmlns:a="http://schemas.openxmlformats.org/drawingml/2006/main">
          <a:fillRect/>
        </a:stretch>
      </blipFill>
      <spPr>
        <a:xfrm xmlns:a="http://schemas.openxmlformats.org/drawingml/2006/main">
          <a:off x="6585585" y="23347680"/>
          <a:ext cx="266700" cy="269875"/>
        </a:xfrm>
        <a:prstGeom xmlns:a="http://schemas.openxmlformats.org/drawingml/2006/main" prst="rect">
          <avLst/>
        </a:prstGeom>
        <a:ln xmlns:a="http://schemas.openxmlformats.org/drawingml/2006/main">
          <a:prstDash val="solid"/>
        </a:ln>
      </spPr>
    </pic>
    <clientData/>
  </twoCellAnchor>
  <twoCellAnchor>
    <from>
      <col>2</col>
      <colOff>22860</colOff>
      <row>59</row>
      <rowOff>155575</rowOff>
    </from>
    <to>
      <col>4</col>
      <colOff>975360</colOff>
      <row>61</row>
      <rowOff>10160</rowOff>
    </to>
    <grpSp>
      <nvGrpSpPr>
        <cNvPr id="103" name="组合 102"/>
        <cNvGrpSpPr/>
      </nvGrpSpPr>
      <grpSpPr>
        <a:xfrm xmlns:a="http://schemas.openxmlformats.org/drawingml/2006/main" rot="0">
          <a:off x="803910" y="22480905"/>
          <a:ext cx="2190750" cy="426085"/>
          <a:chOff x="3105" y="6809"/>
          <a:chExt cx="3451" cy="492"/>
        </a:xfrm>
      </grpSpPr>
      <pic>
        <nvPicPr>
          <cNvPr id="105" name="图片 104"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17"/>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9</col>
      <colOff>289560</colOff>
      <row>82</row>
      <rowOff>197485</rowOff>
    </from>
    <to>
      <col>9</col>
      <colOff>556260</colOff>
      <row>83</row>
      <rowOff>200660</rowOff>
    </to>
    <pic>
      <nvPicPr>
        <cNvPr id="112" name="图片 111" descr="4487354"/>
        <cNvPicPr>
          <a:picLocks xmlns:a="http://schemas.openxmlformats.org/drawingml/2006/main" noChangeAspect="1"/>
        </cNvPicPr>
      </nvPicPr>
      <blipFill>
        <a:blip xmlns:a="http://schemas.openxmlformats.org/drawingml/2006/main" xmlns:r="http://schemas.openxmlformats.org/officeDocument/2006/relationships" r:embed="rId18"/>
        <a:stretch xmlns:a="http://schemas.openxmlformats.org/drawingml/2006/main">
          <a:fillRect/>
        </a:stretch>
      </blipFill>
      <spPr>
        <a:xfrm xmlns:a="http://schemas.openxmlformats.org/drawingml/2006/main">
          <a:off x="6585585" y="30942915"/>
          <a:ext cx="266700" cy="269875"/>
        </a:xfrm>
        <a:prstGeom xmlns:a="http://schemas.openxmlformats.org/drawingml/2006/main" prst="rect">
          <avLst/>
        </a:prstGeom>
        <a:ln xmlns:a="http://schemas.openxmlformats.org/drawingml/2006/main">
          <a:prstDash val="solid"/>
        </a:ln>
      </spPr>
    </pic>
    <clientData/>
  </twoCellAnchor>
  <twoCellAnchor>
    <from>
      <col>2</col>
      <colOff>0</colOff>
      <row>79</row>
      <rowOff>0</rowOff>
    </from>
    <to>
      <col>4</col>
      <colOff>952500</colOff>
      <row>80</row>
      <rowOff>108585</rowOff>
    </to>
    <grpSp>
      <nvGrpSpPr>
        <cNvPr id="113" name="组合 112"/>
        <cNvGrpSpPr/>
      </nvGrpSpPr>
      <grpSpPr>
        <a:xfrm xmlns:a="http://schemas.openxmlformats.org/drawingml/2006/main" rot="0">
          <a:off x="781050" y="29907230"/>
          <a:ext cx="2190750" cy="426085"/>
          <a:chOff x="3105" y="6809"/>
          <a:chExt cx="3451" cy="492"/>
        </a:xfrm>
      </grpSpPr>
      <pic>
        <nvPicPr>
          <cNvPr id="115" name="图片 114"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19"/>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84</row>
      <rowOff>94615</rowOff>
    </from>
    <to>
      <col>5</col>
      <colOff>238760</colOff>
      <row>85</row>
      <rowOff>251460</rowOff>
    </to>
    <pic>
      <nvPicPr>
        <cNvPr id="116" name="图片 115" descr="3644772"/>
        <cNvPicPr>
          <a:picLocks xmlns:a="http://schemas.openxmlformats.org/drawingml/2006/main" noChangeAspect="1"/>
        </cNvPicPr>
      </nvPicPr>
      <blipFill>
        <a:blip xmlns:a="http://schemas.openxmlformats.org/drawingml/2006/main" xmlns:r="http://schemas.openxmlformats.org/officeDocument/2006/relationships" r:embed="rId20"/>
        <a:stretch xmlns:a="http://schemas.openxmlformats.org/drawingml/2006/main">
          <a:fillRect/>
        </a:stretch>
      </blipFill>
      <spPr>
        <a:xfrm xmlns:a="http://schemas.openxmlformats.org/drawingml/2006/main">
          <a:off x="2986405" y="31373445"/>
          <a:ext cx="309880" cy="309245"/>
        </a:xfrm>
        <a:prstGeom xmlns:a="http://schemas.openxmlformats.org/drawingml/2006/main" prst="rect">
          <avLst/>
        </a:prstGeom>
        <a:ln xmlns:a="http://schemas.openxmlformats.org/drawingml/2006/main">
          <a:prstDash val="solid"/>
        </a:ln>
      </spPr>
    </pic>
    <clientData/>
  </twoCellAnchor>
  <twoCellAnchor editAs="oneCell">
    <from>
      <col>5</col>
      <colOff>1495425</colOff>
      <row>91</row>
      <rowOff>151765</rowOff>
    </from>
    <to>
      <col>5</col>
      <colOff>1805305</colOff>
      <row>91</row>
      <rowOff>461010</rowOff>
    </to>
    <pic>
      <nvPicPr>
        <cNvPr id="117" name="图片 116" descr="3644772"/>
        <cNvPicPr>
          <a:picLocks xmlns:a="http://schemas.openxmlformats.org/drawingml/2006/main" noChangeAspect="1"/>
        </cNvPicPr>
      </nvPicPr>
      <blipFill>
        <a:blip xmlns:a="http://schemas.openxmlformats.org/drawingml/2006/main" xmlns:r="http://schemas.openxmlformats.org/officeDocument/2006/relationships" r:embed="rId21"/>
        <a:stretch xmlns:a="http://schemas.openxmlformats.org/drawingml/2006/main">
          <a:fillRect/>
        </a:stretch>
      </blipFill>
      <spPr>
        <a:xfrm xmlns:a="http://schemas.openxmlformats.org/drawingml/2006/main">
          <a:off x="4552950" y="34211895"/>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101</row>
      <rowOff>197485</rowOff>
    </from>
    <to>
      <col>9</col>
      <colOff>556260</colOff>
      <row>102</row>
      <rowOff>200660</rowOff>
    </to>
    <pic>
      <nvPicPr>
        <cNvPr id="124" name="图片 123" descr="4487354"/>
        <cNvPicPr>
          <a:picLocks xmlns:a="http://schemas.openxmlformats.org/drawingml/2006/main" noChangeAspect="1"/>
        </cNvPicPr>
      </nvPicPr>
      <blipFill>
        <a:blip xmlns:a="http://schemas.openxmlformats.org/drawingml/2006/main" xmlns:r="http://schemas.openxmlformats.org/officeDocument/2006/relationships" r:embed="rId22"/>
        <a:stretch xmlns:a="http://schemas.openxmlformats.org/drawingml/2006/main">
          <a:fillRect/>
        </a:stretch>
      </blipFill>
      <spPr>
        <a:xfrm xmlns:a="http://schemas.openxmlformats.org/drawingml/2006/main">
          <a:off x="6585585" y="38067615"/>
          <a:ext cx="266700" cy="269875"/>
        </a:xfrm>
        <a:prstGeom xmlns:a="http://schemas.openxmlformats.org/drawingml/2006/main" prst="rect">
          <avLst/>
        </a:prstGeom>
        <a:ln xmlns:a="http://schemas.openxmlformats.org/drawingml/2006/main">
          <a:prstDash val="solid"/>
        </a:ln>
      </spPr>
    </pic>
    <clientData/>
  </twoCellAnchor>
  <twoCellAnchor>
    <from>
      <col>2</col>
      <colOff>0</colOff>
      <row>98</row>
      <rowOff>81915</rowOff>
    </from>
    <to>
      <col>4</col>
      <colOff>952500</colOff>
      <row>99</row>
      <rowOff>190500</rowOff>
    </to>
    <grpSp>
      <nvGrpSpPr>
        <cNvPr id="125" name="组合 124"/>
        <cNvGrpSpPr/>
      </nvGrpSpPr>
      <grpSpPr>
        <a:xfrm xmlns:a="http://schemas.openxmlformats.org/drawingml/2006/main" rot="0">
          <a:off x="781050" y="37113845"/>
          <a:ext cx="2190750" cy="426085"/>
          <a:chOff x="3105" y="6809"/>
          <a:chExt cx="3451" cy="492"/>
        </a:xfrm>
      </grpSpPr>
      <pic>
        <nvPicPr>
          <cNvPr id="127" name="图片 126"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23"/>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103</row>
      <rowOff>94615</rowOff>
    </from>
    <to>
      <col>5</col>
      <colOff>238760</colOff>
      <row>104</row>
      <rowOff>251460</rowOff>
    </to>
    <pic>
      <nvPicPr>
        <cNvPr id="128" name="图片 127" descr="3644772"/>
        <cNvPicPr>
          <a:picLocks xmlns:a="http://schemas.openxmlformats.org/drawingml/2006/main" noChangeAspect="1"/>
        </cNvPicPr>
      </nvPicPr>
      <blipFill>
        <a:blip xmlns:a="http://schemas.openxmlformats.org/drawingml/2006/main" xmlns:r="http://schemas.openxmlformats.org/officeDocument/2006/relationships" r:embed="rId24"/>
        <a:stretch xmlns:a="http://schemas.openxmlformats.org/drawingml/2006/main">
          <a:fillRect/>
        </a:stretch>
      </blipFill>
      <spPr>
        <a:xfrm xmlns:a="http://schemas.openxmlformats.org/drawingml/2006/main">
          <a:off x="2986405" y="38498145"/>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120</row>
      <rowOff>197485</rowOff>
    </from>
    <to>
      <col>9</col>
      <colOff>556260</colOff>
      <row>121</row>
      <rowOff>200660</rowOff>
    </to>
    <pic>
      <nvPicPr>
        <cNvPr id="135" name="图片 134" descr="4487354"/>
        <cNvPicPr>
          <a:picLocks xmlns:a="http://schemas.openxmlformats.org/drawingml/2006/main" noChangeAspect="1"/>
        </cNvPicPr>
      </nvPicPr>
      <blipFill>
        <a:blip xmlns:a="http://schemas.openxmlformats.org/drawingml/2006/main" xmlns:r="http://schemas.openxmlformats.org/officeDocument/2006/relationships" r:embed="rId25"/>
        <a:stretch xmlns:a="http://schemas.openxmlformats.org/drawingml/2006/main">
          <a:fillRect/>
        </a:stretch>
      </blipFill>
      <spPr>
        <a:xfrm xmlns:a="http://schemas.openxmlformats.org/drawingml/2006/main">
          <a:off x="6585585" y="45205015"/>
          <a:ext cx="266700" cy="269875"/>
        </a:xfrm>
        <a:prstGeom xmlns:a="http://schemas.openxmlformats.org/drawingml/2006/main" prst="rect">
          <avLst/>
        </a:prstGeom>
        <a:ln xmlns:a="http://schemas.openxmlformats.org/drawingml/2006/main">
          <a:prstDash val="solid"/>
        </a:ln>
      </spPr>
    </pic>
    <clientData/>
  </twoCellAnchor>
  <twoCellAnchor>
    <from>
      <col>2</col>
      <colOff>0</colOff>
      <row>117</row>
      <rowOff>0</rowOff>
    </from>
    <to>
      <col>4</col>
      <colOff>952500</colOff>
      <row>118</row>
      <rowOff>108585</rowOff>
    </to>
    <grpSp>
      <nvGrpSpPr>
        <cNvPr id="136" name="组合 135"/>
        <cNvGrpSpPr/>
      </nvGrpSpPr>
      <grpSpPr>
        <a:xfrm xmlns:a="http://schemas.openxmlformats.org/drawingml/2006/main" rot="0">
          <a:off x="781050" y="44169330"/>
          <a:ext cx="2190750" cy="426085"/>
          <a:chOff x="3105" y="6809"/>
          <a:chExt cx="3451" cy="492"/>
        </a:xfrm>
      </grpSpPr>
      <pic>
        <nvPicPr>
          <cNvPr id="138" name="图片 137"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26"/>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13</col>
      <colOff>84455</colOff>
      <row>155</row>
      <rowOff>141605</rowOff>
    </from>
    <to>
      <col>15</col>
      <colOff>361950</colOff>
      <row>156</row>
      <rowOff>109220</rowOff>
    </to>
    <pic>
      <nvPicPr>
        <cNvPr id="142" name="图片 141" descr="资源 41@4x"/>
        <cNvPicPr>
          <a:picLocks xmlns:a="http://schemas.openxmlformats.org/drawingml/2006/main" noChangeAspect="1"/>
        </cNvPicPr>
      </nvPicPr>
      <blipFill>
        <a:blip xmlns:a="http://schemas.openxmlformats.org/drawingml/2006/main" xmlns:r="http://schemas.openxmlformats.org/officeDocument/2006/relationships" r:embed="rId27"/>
        <a:srcRect xmlns:a="http://schemas.openxmlformats.org/drawingml/2006/main" r="24415"/>
        <a:stretch xmlns:a="http://schemas.openxmlformats.org/drawingml/2006/main">
          <a:fillRect/>
        </a:stretch>
      </blipFill>
      <spPr>
        <a:xfrm xmlns:a="http://schemas.openxmlformats.org/drawingml/2006/main">
          <a:off x="9323705" y="5779833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2</row>
      <rowOff>130175</rowOff>
    </from>
    <to>
      <col>17</col>
      <colOff>477520</colOff>
      <row>3</row>
      <rowOff>97790</rowOff>
    </to>
    <pic>
      <nvPicPr>
        <cNvPr id="143" name="图片 142" descr="资源 41@4x"/>
        <cNvPicPr>
          <a:picLocks xmlns:a="http://schemas.openxmlformats.org/drawingml/2006/main" noChangeAspect="1"/>
        </cNvPicPr>
      </nvPicPr>
      <blipFill>
        <a:blip xmlns:a="http://schemas.openxmlformats.org/drawingml/2006/main" xmlns:r="http://schemas.openxmlformats.org/officeDocument/2006/relationships" r:embed="rId28"/>
        <a:srcRect xmlns:a="http://schemas.openxmlformats.org/drawingml/2006/main" r="24415"/>
        <a:stretch xmlns:a="http://schemas.openxmlformats.org/drawingml/2006/main">
          <a:fillRect/>
        </a:stretch>
      </blipFill>
      <spPr>
        <a:xfrm xmlns:a="http://schemas.openxmlformats.org/drawingml/2006/main">
          <a:off x="10829925" y="1400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6</row>
      <rowOff>59055</rowOff>
    </from>
    <to>
      <col>17</col>
      <colOff>565785</colOff>
      <row>6</row>
      <rowOff>338455</rowOff>
    </to>
    <pic>
      <nvPicPr>
        <cNvPr id="144" name="图片 143" descr="资源 41@4x"/>
        <cNvPicPr>
          <a:picLocks xmlns:a="http://schemas.openxmlformats.org/drawingml/2006/main" noChangeAspect="1"/>
        </cNvPicPr>
      </nvPicPr>
      <blipFill>
        <a:blip xmlns:a="http://schemas.openxmlformats.org/drawingml/2006/main" xmlns:r="http://schemas.openxmlformats.org/officeDocument/2006/relationships" r:embed="rId29"/>
        <a:stretch xmlns:a="http://schemas.openxmlformats.org/drawingml/2006/main">
          <a:fillRect/>
        </a:stretch>
      </blipFill>
      <spPr>
        <a:xfrm xmlns:a="http://schemas.openxmlformats.org/drawingml/2006/main" flipH="1">
          <a:off x="10829925" y="2853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155</row>
      <rowOff>141605</rowOff>
    </from>
    <to>
      <col>17</col>
      <colOff>477520</colOff>
      <row>156</row>
      <rowOff>109220</rowOff>
    </to>
    <pic>
      <nvPicPr>
        <cNvPr id="145" name="图片 144" descr="资源 41@4x"/>
        <cNvPicPr>
          <a:picLocks xmlns:a="http://schemas.openxmlformats.org/drawingml/2006/main" noChangeAspect="1"/>
        </cNvPicPr>
      </nvPicPr>
      <blipFill>
        <a:blip xmlns:a="http://schemas.openxmlformats.org/drawingml/2006/main" xmlns:r="http://schemas.openxmlformats.org/officeDocument/2006/relationships" r:embed="rId30"/>
        <a:srcRect xmlns:a="http://schemas.openxmlformats.org/drawingml/2006/main" r="24415"/>
        <a:stretch xmlns:a="http://schemas.openxmlformats.org/drawingml/2006/main">
          <a:fillRect/>
        </a:stretch>
      </blipFill>
      <spPr>
        <a:xfrm xmlns:a="http://schemas.openxmlformats.org/drawingml/2006/main">
          <a:off x="10829925" y="5779833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2</row>
      <rowOff>130175</rowOff>
    </from>
    <to>
      <col>17</col>
      <colOff>477520</colOff>
      <row>3</row>
      <rowOff>97790</rowOff>
    </to>
    <pic>
      <nvPicPr>
        <cNvPr id="146" name="图片 145" descr="资源 41@4x"/>
        <cNvPicPr>
          <a:picLocks xmlns:a="http://schemas.openxmlformats.org/drawingml/2006/main" noChangeAspect="1"/>
        </cNvPicPr>
      </nvPicPr>
      <blipFill>
        <a:blip xmlns:a="http://schemas.openxmlformats.org/drawingml/2006/main" xmlns:r="http://schemas.openxmlformats.org/officeDocument/2006/relationships" r:embed="rId31"/>
        <a:srcRect xmlns:a="http://schemas.openxmlformats.org/drawingml/2006/main" r="24415"/>
        <a:stretch xmlns:a="http://schemas.openxmlformats.org/drawingml/2006/main">
          <a:fillRect/>
        </a:stretch>
      </blipFill>
      <spPr>
        <a:xfrm xmlns:a="http://schemas.openxmlformats.org/drawingml/2006/main">
          <a:off x="10829925" y="1400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6</row>
      <rowOff>59055</rowOff>
    </from>
    <to>
      <col>17</col>
      <colOff>565785</colOff>
      <row>6</row>
      <rowOff>338455</rowOff>
    </to>
    <pic>
      <nvPicPr>
        <cNvPr id="147" name="图片 146" descr="资源 41@4x"/>
        <cNvPicPr>
          <a:picLocks xmlns:a="http://schemas.openxmlformats.org/drawingml/2006/main" noChangeAspect="1"/>
        </cNvPicPr>
      </nvPicPr>
      <blipFill>
        <a:blip xmlns:a="http://schemas.openxmlformats.org/drawingml/2006/main" xmlns:r="http://schemas.openxmlformats.org/officeDocument/2006/relationships" r:embed="rId32"/>
        <a:stretch xmlns:a="http://schemas.openxmlformats.org/drawingml/2006/main">
          <a:fillRect/>
        </a:stretch>
      </blipFill>
      <spPr>
        <a:xfrm xmlns:a="http://schemas.openxmlformats.org/drawingml/2006/main" flipH="1">
          <a:off x="10829925" y="2853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155</row>
      <rowOff>141605</rowOff>
    </from>
    <to>
      <col>17</col>
      <colOff>477520</colOff>
      <row>156</row>
      <rowOff>109220</rowOff>
    </to>
    <pic>
      <nvPicPr>
        <cNvPr id="148" name="图片 147" descr="资源 41@4x"/>
        <cNvPicPr>
          <a:picLocks xmlns:a="http://schemas.openxmlformats.org/drawingml/2006/main" noChangeAspect="1"/>
        </cNvPicPr>
      </nvPicPr>
      <blipFill>
        <a:blip xmlns:a="http://schemas.openxmlformats.org/drawingml/2006/main" xmlns:r="http://schemas.openxmlformats.org/officeDocument/2006/relationships" r:embed="rId33"/>
        <a:srcRect xmlns:a="http://schemas.openxmlformats.org/drawingml/2006/main" r="24415"/>
        <a:stretch xmlns:a="http://schemas.openxmlformats.org/drawingml/2006/main">
          <a:fillRect/>
        </a:stretch>
      </blipFill>
      <spPr>
        <a:xfrm xmlns:a="http://schemas.openxmlformats.org/drawingml/2006/main">
          <a:off x="10829925" y="5779833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2</row>
      <rowOff>130175</rowOff>
    </from>
    <to>
      <col>17</col>
      <colOff>477520</colOff>
      <row>3</row>
      <rowOff>97790</rowOff>
    </to>
    <pic>
      <nvPicPr>
        <cNvPr id="149" name="图片 148" descr="资源 41@4x"/>
        <cNvPicPr>
          <a:picLocks xmlns:a="http://schemas.openxmlformats.org/drawingml/2006/main" noChangeAspect="1"/>
        </cNvPicPr>
      </nvPicPr>
      <blipFill>
        <a:blip xmlns:a="http://schemas.openxmlformats.org/drawingml/2006/main" xmlns:r="http://schemas.openxmlformats.org/officeDocument/2006/relationships" r:embed="rId34"/>
        <a:srcRect xmlns:a="http://schemas.openxmlformats.org/drawingml/2006/main" r="24415"/>
        <a:stretch xmlns:a="http://schemas.openxmlformats.org/drawingml/2006/main">
          <a:fillRect/>
        </a:stretch>
      </blipFill>
      <spPr>
        <a:xfrm xmlns:a="http://schemas.openxmlformats.org/drawingml/2006/main">
          <a:off x="10829925" y="1400175"/>
          <a:ext cx="1439545" cy="348615"/>
        </a:xfrm>
        <a:prstGeom xmlns:a="http://schemas.openxmlformats.org/drawingml/2006/main" prst="rect">
          <avLst/>
        </a:prstGeom>
        <a:ln xmlns:a="http://schemas.openxmlformats.org/drawingml/2006/main">
          <a:prstDash val="solid"/>
        </a:ln>
      </spPr>
    </pic>
    <clientData/>
  </twoCellAnchor>
  <twoCellAnchor editAs="oneCell">
    <from>
      <col>16</col>
      <colOff>0</colOff>
      <row>6</row>
      <rowOff>59055</rowOff>
    </from>
    <to>
      <col>17</col>
      <colOff>565785</colOff>
      <row>6</row>
      <rowOff>338455</rowOff>
    </to>
    <pic>
      <nvPicPr>
        <cNvPr id="150" name="图片 149" descr="资源 41@4x"/>
        <cNvPicPr>
          <a:picLocks xmlns:a="http://schemas.openxmlformats.org/drawingml/2006/main" noChangeAspect="1"/>
        </cNvPicPr>
      </nvPicPr>
      <blipFill>
        <a:blip xmlns:a="http://schemas.openxmlformats.org/drawingml/2006/main" xmlns:r="http://schemas.openxmlformats.org/officeDocument/2006/relationships" r:embed="rId35"/>
        <a:stretch xmlns:a="http://schemas.openxmlformats.org/drawingml/2006/main">
          <a:fillRect/>
        </a:stretch>
      </blipFill>
      <spPr>
        <a:xfrm xmlns:a="http://schemas.openxmlformats.org/drawingml/2006/main" flipH="1">
          <a:off x="10829925" y="2853055"/>
          <a:ext cx="1527810" cy="279400"/>
        </a:xfrm>
        <a:prstGeom xmlns:a="http://schemas.openxmlformats.org/drawingml/2006/main" prst="rect">
          <avLst/>
        </a:prstGeom>
        <a:ln xmlns:a="http://schemas.openxmlformats.org/drawingml/2006/main">
          <a:prstDash val="solid"/>
        </a:ln>
      </spPr>
    </pic>
    <clientData/>
  </twoCellAnchor>
  <twoCellAnchor editAs="oneCell">
    <from>
      <col>16</col>
      <colOff>0</colOff>
      <row>155</row>
      <rowOff>141605</rowOff>
    </from>
    <to>
      <col>17</col>
      <colOff>477520</colOff>
      <row>156</row>
      <rowOff>109220</rowOff>
    </to>
    <pic>
      <nvPicPr>
        <cNvPr id="151" name="图片 150" descr="资源 41@4x"/>
        <cNvPicPr>
          <a:picLocks xmlns:a="http://schemas.openxmlformats.org/drawingml/2006/main" noChangeAspect="1"/>
        </cNvPicPr>
      </nvPicPr>
      <blipFill>
        <a:blip xmlns:a="http://schemas.openxmlformats.org/drawingml/2006/main" xmlns:r="http://schemas.openxmlformats.org/officeDocument/2006/relationships" r:embed="rId36"/>
        <a:srcRect xmlns:a="http://schemas.openxmlformats.org/drawingml/2006/main" r="24415"/>
        <a:stretch xmlns:a="http://schemas.openxmlformats.org/drawingml/2006/main">
          <a:fillRect/>
        </a:stretch>
      </blipFill>
      <spPr>
        <a:xfrm xmlns:a="http://schemas.openxmlformats.org/drawingml/2006/main">
          <a:off x="10829925" y="57798335"/>
          <a:ext cx="1439545" cy="348615"/>
        </a:xfrm>
        <a:prstGeom xmlns:a="http://schemas.openxmlformats.org/drawingml/2006/main" prst="rect">
          <avLst/>
        </a:prstGeom>
        <a:ln xmlns:a="http://schemas.openxmlformats.org/drawingml/2006/main">
          <a:prstDash val="solid"/>
        </a:ln>
      </spPr>
    </pic>
    <clientData/>
  </twoCellAnchor>
  <twoCellAnchor editAs="oneCell">
    <from>
      <col>5</col>
      <colOff>0</colOff>
      <row>52</row>
      <rowOff>0</rowOff>
    </from>
    <to>
      <col>5</col>
      <colOff>309880</colOff>
      <row>52</row>
      <rowOff>309245</rowOff>
    </to>
    <pic>
      <nvPicPr>
        <cNvPr id="152" name="图片 151" descr="3644772"/>
        <cNvPicPr>
          <a:picLocks xmlns:a="http://schemas.openxmlformats.org/drawingml/2006/main" noChangeAspect="1"/>
        </cNvPicPr>
      </nvPicPr>
      <blipFill>
        <a:blip xmlns:a="http://schemas.openxmlformats.org/drawingml/2006/main" xmlns:r="http://schemas.openxmlformats.org/officeDocument/2006/relationships" r:embed="rId37"/>
        <a:stretch xmlns:a="http://schemas.openxmlformats.org/drawingml/2006/main">
          <a:fillRect/>
        </a:stretch>
      </blipFill>
      <spPr>
        <a:xfrm xmlns:a="http://schemas.openxmlformats.org/drawingml/2006/main">
          <a:off x="3057525" y="19569430"/>
          <a:ext cx="309880" cy="309245"/>
        </a:xfrm>
        <a:prstGeom xmlns:a="http://schemas.openxmlformats.org/drawingml/2006/main" prst="rect">
          <avLst/>
        </a:prstGeom>
        <a:ln xmlns:a="http://schemas.openxmlformats.org/drawingml/2006/main">
          <a:prstDash val="solid"/>
        </a:ln>
      </spPr>
    </pic>
    <clientData/>
  </twoCellAnchor>
  <twoCellAnchor editAs="oneCell">
    <from>
      <col>4</col>
      <colOff>967105</colOff>
      <row>71</row>
      <rowOff>94615</rowOff>
    </from>
    <to>
      <col>5</col>
      <colOff>238760</colOff>
      <row>72</row>
      <rowOff>226060</rowOff>
    </to>
    <pic>
      <nvPicPr>
        <cNvPr id="153" name="图片 152" descr="3644772"/>
        <cNvPicPr>
          <a:picLocks xmlns:a="http://schemas.openxmlformats.org/drawingml/2006/main" noChangeAspect="1"/>
        </cNvPicPr>
      </nvPicPr>
      <blipFill>
        <a:blip xmlns:a="http://schemas.openxmlformats.org/drawingml/2006/main" xmlns:r="http://schemas.openxmlformats.org/officeDocument/2006/relationships" r:embed="rId38"/>
        <a:stretch xmlns:a="http://schemas.openxmlformats.org/drawingml/2006/main">
          <a:fillRect/>
        </a:stretch>
      </blipFill>
      <spPr>
        <a:xfrm xmlns:a="http://schemas.openxmlformats.org/drawingml/2006/main">
          <a:off x="2986405" y="26712545"/>
          <a:ext cx="309880" cy="309245"/>
        </a:xfrm>
        <a:prstGeom xmlns:a="http://schemas.openxmlformats.org/drawingml/2006/main" prst="rect">
          <avLst/>
        </a:prstGeom>
        <a:ln xmlns:a="http://schemas.openxmlformats.org/drawingml/2006/main">
          <a:prstDash val="solid"/>
        </a:ln>
      </spPr>
    </pic>
    <clientData/>
  </twoCellAnchor>
  <twoCellAnchor editAs="oneCell">
    <from>
      <col>5</col>
      <colOff>1177925</colOff>
      <row>65</row>
      <rowOff>292100</rowOff>
    </from>
    <to>
      <col>5</col>
      <colOff>1487805</colOff>
      <row>66</row>
      <rowOff>131445</rowOff>
    </to>
    <pic>
      <nvPicPr>
        <cNvPr id="154" name="图片 153" descr="3644772"/>
        <cNvPicPr>
          <a:picLocks xmlns:a="http://schemas.openxmlformats.org/drawingml/2006/main" noChangeAspect="1"/>
        </cNvPicPr>
      </nvPicPr>
      <blipFill>
        <a:blip xmlns:a="http://schemas.openxmlformats.org/drawingml/2006/main" xmlns:r="http://schemas.openxmlformats.org/officeDocument/2006/relationships" r:embed="rId39"/>
        <a:stretch xmlns:a="http://schemas.openxmlformats.org/drawingml/2006/main">
          <a:fillRect/>
        </a:stretch>
      </blipFill>
      <spPr>
        <a:xfrm xmlns:a="http://schemas.openxmlformats.org/drawingml/2006/main">
          <a:off x="4235450" y="24204930"/>
          <a:ext cx="309880" cy="309245"/>
        </a:xfrm>
        <a:prstGeom xmlns:a="http://schemas.openxmlformats.org/drawingml/2006/main" prst="rect">
          <avLst/>
        </a:prstGeom>
        <a:ln xmlns:a="http://schemas.openxmlformats.org/drawingml/2006/main">
          <a:prstDash val="solid"/>
        </a:ln>
      </spPr>
    </pic>
    <clientData/>
  </twoCellAnchor>
  <twoCellAnchor editAs="oneCell">
    <from>
      <col>9</col>
      <colOff>335915</colOff>
      <row>91</row>
      <rowOff>25400</rowOff>
    </from>
    <to>
      <col>9</col>
      <colOff>589915</colOff>
      <row>91</row>
      <rowOff>278765</rowOff>
    </to>
    <pic>
      <nvPicPr>
        <cNvPr id="155" name="图片 154" descr="4487354"/>
        <cNvPicPr>
          <a:picLocks xmlns:a="http://schemas.openxmlformats.org/drawingml/2006/main" noChangeAspect="1"/>
        </cNvPicPr>
      </nvPicPr>
      <blipFill>
        <a:blip xmlns:a="http://schemas.openxmlformats.org/drawingml/2006/main" xmlns:r="http://schemas.openxmlformats.org/officeDocument/2006/relationships" r:embed="rId40"/>
        <a:stretch xmlns:a="http://schemas.openxmlformats.org/drawingml/2006/main">
          <a:fillRect/>
        </a:stretch>
      </blipFill>
      <spPr>
        <a:xfrm xmlns:a="http://schemas.openxmlformats.org/drawingml/2006/main">
          <a:off x="6631940" y="34085530"/>
          <a:ext cx="254000" cy="253365"/>
        </a:xfrm>
        <a:prstGeom xmlns:a="http://schemas.openxmlformats.org/drawingml/2006/main" prst="rect">
          <avLst/>
        </a:prstGeom>
        <a:ln xmlns:a="http://schemas.openxmlformats.org/drawingml/2006/main">
          <a:prstDash val="solid"/>
        </a:ln>
      </spPr>
    </pic>
    <clientData/>
  </twoCellAnchor>
  <twoCellAnchor editAs="oneCell">
    <from>
      <col>5</col>
      <colOff>1665605</colOff>
      <row>110</row>
      <rowOff>203200</rowOff>
    </from>
    <to>
      <col>6</col>
      <colOff>22860</colOff>
      <row>111</row>
      <rowOff>42545</rowOff>
    </to>
    <pic>
      <nvPicPr>
        <cNvPr id="156" name="图片 155" descr="3644772"/>
        <cNvPicPr>
          <a:picLocks xmlns:a="http://schemas.openxmlformats.org/drawingml/2006/main" noChangeAspect="1"/>
        </cNvPicPr>
      </nvPicPr>
      <blipFill>
        <a:blip xmlns:a="http://schemas.openxmlformats.org/drawingml/2006/main" xmlns:r="http://schemas.openxmlformats.org/officeDocument/2006/relationships" r:embed="rId41"/>
        <a:stretch xmlns:a="http://schemas.openxmlformats.org/drawingml/2006/main">
          <a:fillRect/>
        </a:stretch>
      </blipFill>
      <spPr>
        <a:xfrm xmlns:a="http://schemas.openxmlformats.org/drawingml/2006/main">
          <a:off x="4723130" y="41273730"/>
          <a:ext cx="309880" cy="309245"/>
        </a:xfrm>
        <a:prstGeom xmlns:a="http://schemas.openxmlformats.org/drawingml/2006/main" prst="rect">
          <avLst/>
        </a:prstGeom>
        <a:ln xmlns:a="http://schemas.openxmlformats.org/drawingml/2006/main">
          <a:prstDash val="solid"/>
        </a:ln>
      </spPr>
    </pic>
    <clientData/>
  </twoCellAnchor>
  <twoCellAnchor editAs="oneCell">
    <from>
      <col>9</col>
      <colOff>335915</colOff>
      <row>110</row>
      <rowOff>25400</rowOff>
    </from>
    <to>
      <col>9</col>
      <colOff>589915</colOff>
      <row>110</row>
      <rowOff>278765</rowOff>
    </to>
    <pic>
      <nvPicPr>
        <cNvPr id="157" name="图片 156" descr="4487354"/>
        <cNvPicPr>
          <a:picLocks xmlns:a="http://schemas.openxmlformats.org/drawingml/2006/main" noChangeAspect="1"/>
        </cNvPicPr>
      </nvPicPr>
      <blipFill>
        <a:blip xmlns:a="http://schemas.openxmlformats.org/drawingml/2006/main" xmlns:r="http://schemas.openxmlformats.org/officeDocument/2006/relationships" r:embed="rId42"/>
        <a:stretch xmlns:a="http://schemas.openxmlformats.org/drawingml/2006/main">
          <a:fillRect/>
        </a:stretch>
      </blipFill>
      <spPr>
        <a:xfrm xmlns:a="http://schemas.openxmlformats.org/drawingml/2006/main">
          <a:off x="6631940" y="41095930"/>
          <a:ext cx="254000" cy="253365"/>
        </a:xfrm>
        <a:prstGeom xmlns:a="http://schemas.openxmlformats.org/drawingml/2006/main" prst="rect">
          <avLst/>
        </a:prstGeom>
        <a:ln xmlns:a="http://schemas.openxmlformats.org/drawingml/2006/main">
          <a:prstDash val="solid"/>
        </a:ln>
      </spPr>
    </pic>
    <clientData/>
  </twoCellAnchor>
  <twoCellAnchor editAs="oneCell">
    <from>
      <col>4</col>
      <colOff>967105</colOff>
      <row>122</row>
      <rowOff>94615</rowOff>
    </from>
    <to>
      <col>5</col>
      <colOff>238760</colOff>
      <row>123</row>
      <rowOff>251460</rowOff>
    </to>
    <pic>
      <nvPicPr>
        <cNvPr id="158" name="图片 157" descr="3644772"/>
        <cNvPicPr>
          <a:picLocks xmlns:a="http://schemas.openxmlformats.org/drawingml/2006/main" noChangeAspect="1"/>
        </cNvPicPr>
      </nvPicPr>
      <blipFill>
        <a:blip xmlns:a="http://schemas.openxmlformats.org/drawingml/2006/main" xmlns:r="http://schemas.openxmlformats.org/officeDocument/2006/relationships" r:embed="rId43"/>
        <a:stretch xmlns:a="http://schemas.openxmlformats.org/drawingml/2006/main">
          <a:fillRect/>
        </a:stretch>
      </blipFill>
      <spPr>
        <a:xfrm xmlns:a="http://schemas.openxmlformats.org/drawingml/2006/main">
          <a:off x="2986405" y="45635545"/>
          <a:ext cx="309880" cy="309245"/>
        </a:xfrm>
        <a:prstGeom xmlns:a="http://schemas.openxmlformats.org/drawingml/2006/main" prst="rect">
          <avLst/>
        </a:prstGeom>
        <a:ln xmlns:a="http://schemas.openxmlformats.org/drawingml/2006/main">
          <a:prstDash val="solid"/>
        </a:ln>
      </spPr>
    </pic>
    <clientData/>
  </twoCellAnchor>
  <twoCellAnchor editAs="oneCell">
    <from>
      <col>9</col>
      <colOff>289560</colOff>
      <row>133</row>
      <rowOff>197485</rowOff>
    </from>
    <to>
      <col>9</col>
      <colOff>556260</colOff>
      <row>134</row>
      <rowOff>187960</rowOff>
    </to>
    <pic>
      <nvPicPr>
        <cNvPr id="165" name="图片 164" descr="4487354"/>
        <cNvPicPr>
          <a:picLocks xmlns:a="http://schemas.openxmlformats.org/drawingml/2006/main" noChangeAspect="1"/>
        </cNvPicPr>
      </nvPicPr>
      <blipFill>
        <a:blip xmlns:a="http://schemas.openxmlformats.org/drawingml/2006/main" xmlns:r="http://schemas.openxmlformats.org/officeDocument/2006/relationships" r:embed="rId44"/>
        <a:stretch xmlns:a="http://schemas.openxmlformats.org/drawingml/2006/main">
          <a:fillRect/>
        </a:stretch>
      </blipFill>
      <spPr>
        <a:xfrm xmlns:a="http://schemas.openxmlformats.org/drawingml/2006/main">
          <a:off x="6585585" y="49764315"/>
          <a:ext cx="266700" cy="269875"/>
        </a:xfrm>
        <a:prstGeom xmlns:a="http://schemas.openxmlformats.org/drawingml/2006/main" prst="rect">
          <avLst/>
        </a:prstGeom>
        <a:ln xmlns:a="http://schemas.openxmlformats.org/drawingml/2006/main">
          <a:prstDash val="solid"/>
        </a:ln>
      </spPr>
    </pic>
    <clientData/>
  </twoCellAnchor>
  <twoCellAnchor>
    <from>
      <col>1</col>
      <colOff>340360</colOff>
      <row>131</row>
      <rowOff>40640</rowOff>
    </from>
    <to>
      <col>4</col>
      <colOff>940435</colOff>
      <row>132</row>
      <rowOff>77470</rowOff>
    </to>
    <grpSp>
      <nvGrpSpPr>
        <cNvPr id="166" name="组合 165"/>
        <cNvGrpSpPr/>
      </nvGrpSpPr>
      <grpSpPr>
        <a:xfrm xmlns:a="http://schemas.openxmlformats.org/drawingml/2006/main" rot="0">
          <a:off x="768985" y="49035970"/>
          <a:ext cx="2190750" cy="328930"/>
          <a:chOff x="3105" y="6809"/>
          <a:chExt cx="3451" cy="585"/>
        </a:xfrm>
      </grpSpPr>
      <pic>
        <nvPicPr>
          <cNvPr id="168" name="图片 167"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45"/>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135</row>
      <rowOff>94615</rowOff>
    </from>
    <to>
      <col>5</col>
      <colOff>238760</colOff>
      <row>136</row>
      <rowOff>124460</rowOff>
    </to>
    <pic>
      <nvPicPr>
        <cNvPr id="169" name="图片 168" descr="3644772"/>
        <cNvPicPr>
          <a:picLocks xmlns:a="http://schemas.openxmlformats.org/drawingml/2006/main" noChangeAspect="1"/>
        </cNvPicPr>
      </nvPicPr>
      <blipFill>
        <a:blip xmlns:a="http://schemas.openxmlformats.org/drawingml/2006/main" xmlns:r="http://schemas.openxmlformats.org/officeDocument/2006/relationships" r:embed="rId46"/>
        <a:stretch xmlns:a="http://schemas.openxmlformats.org/drawingml/2006/main">
          <a:fillRect/>
        </a:stretch>
      </blipFill>
      <spPr>
        <a:xfrm xmlns:a="http://schemas.openxmlformats.org/drawingml/2006/main">
          <a:off x="2986405" y="50220245"/>
          <a:ext cx="309880" cy="309245"/>
        </a:xfrm>
        <a:prstGeom xmlns:a="http://schemas.openxmlformats.org/drawingml/2006/main" prst="rect">
          <avLst/>
        </a:prstGeom>
        <a:ln xmlns:a="http://schemas.openxmlformats.org/drawingml/2006/main">
          <a:prstDash val="solid"/>
        </a:ln>
      </spPr>
    </pic>
    <clientData/>
  </twoCellAnchor>
  <twoCellAnchor>
    <from>
      <col>1</col>
      <colOff>340360</colOff>
      <row>141</row>
      <rowOff>245745</rowOff>
    </from>
    <to>
      <col>4</col>
      <colOff>940435</colOff>
      <row>142</row>
      <rowOff>269875</rowOff>
    </to>
    <grpSp>
      <nvGrpSpPr>
        <cNvPr id="176" name="组合 175"/>
        <cNvGrpSpPr/>
      </nvGrpSpPr>
      <grpSpPr>
        <a:xfrm xmlns:a="http://schemas.openxmlformats.org/drawingml/2006/main" rot="0">
          <a:off x="768985" y="52924075"/>
          <a:ext cx="2190750" cy="316230"/>
          <a:chOff x="3105" y="6809"/>
          <a:chExt cx="3451" cy="585"/>
        </a:xfrm>
      </grpSpPr>
      <pic>
        <nvPicPr>
          <cNvPr id="178" name="图片 177" descr="343635323031343b343635323136353b65e55386"/>
          <cNvPicPr>
            <a:picLocks xmlns:a="http://schemas.openxmlformats.org/drawingml/2006/main" noChangeAspect="1"/>
          </cNvPicPr>
        </nvPicPr>
        <blipFill>
          <a:blip xmlns:a="http://schemas.openxmlformats.org/drawingml/2006/main" xmlns:r="http://schemas.openxmlformats.org/officeDocument/2006/relationships" r:embed="rId47"/>
          <a:stretch xmlns:a="http://schemas.openxmlformats.org/drawingml/2006/main">
            <a:fillRect/>
          </a:stretch>
        </blipFill>
        <spPr>
          <a:xfrm xmlns:a="http://schemas.openxmlformats.org/drawingml/2006/main">
            <a:off x="3505" y="6860"/>
            <a:ext cx="328" cy="376"/>
          </a:xfrm>
          <a:prstGeom xmlns:a="http://schemas.openxmlformats.org/drawingml/2006/main" prst="rect">
            <avLst/>
          </a:prstGeom>
          <a:ln xmlns:a="http://schemas.openxmlformats.org/drawingml/2006/main">
            <a:prstDash val="solid"/>
          </a:ln>
        </spPr>
      </pic>
    </grpSp>
    <clientData/>
  </twoCellAnchor>
  <twoCellAnchor editAs="oneCell">
    <from>
      <col>4</col>
      <colOff>967105</colOff>
      <row>146</row>
      <rowOff>94615</rowOff>
    </from>
    <to>
      <col>5</col>
      <colOff>238760</colOff>
      <row>147</row>
      <rowOff>111760</rowOff>
    </to>
    <pic>
      <nvPicPr>
        <cNvPr id="179" name="图片 178" descr="3644772"/>
        <cNvPicPr>
          <a:picLocks xmlns:a="http://schemas.openxmlformats.org/drawingml/2006/main" noChangeAspect="1"/>
        </cNvPicPr>
      </nvPicPr>
      <blipFill>
        <a:blip xmlns:a="http://schemas.openxmlformats.org/drawingml/2006/main" xmlns:r="http://schemas.openxmlformats.org/officeDocument/2006/relationships" r:embed="rId48"/>
        <a:stretch xmlns:a="http://schemas.openxmlformats.org/drawingml/2006/main">
          <a:fillRect/>
        </a:stretch>
      </blipFill>
      <spPr>
        <a:xfrm xmlns:a="http://schemas.openxmlformats.org/drawingml/2006/main">
          <a:off x="2986405" y="54233445"/>
          <a:ext cx="309880" cy="309245"/>
        </a:xfrm>
        <a:prstGeom xmlns:a="http://schemas.openxmlformats.org/drawingml/2006/main" prst="rect">
          <avLst/>
        </a:prstGeom>
        <a:ln xmlns:a="http://schemas.openxmlformats.org/drawingml/2006/main">
          <a:prstDash val="solid"/>
        </a:ln>
      </spPr>
    </pic>
    <clientData/>
  </twoCellAnchor>
  <twoCellAnchor editAs="oneCell">
    <from>
      <col>9</col>
      <colOff>210820</colOff>
      <row>70</row>
      <rowOff>339090</rowOff>
    </from>
    <to>
      <col>9</col>
      <colOff>477520</colOff>
      <row>72</row>
      <rowOff>75565</rowOff>
    </to>
    <pic>
      <nvPicPr>
        <cNvPr id="180" name="图片 179" descr="4487354"/>
        <cNvPicPr>
          <a:picLocks xmlns:a="http://schemas.openxmlformats.org/drawingml/2006/main" noChangeAspect="1"/>
        </cNvPicPr>
      </nvPicPr>
      <blipFill>
        <a:blip xmlns:a="http://schemas.openxmlformats.org/drawingml/2006/main" xmlns:r="http://schemas.openxmlformats.org/officeDocument/2006/relationships" r:embed="rId49"/>
        <a:stretch xmlns:a="http://schemas.openxmlformats.org/drawingml/2006/main">
          <a:fillRect/>
        </a:stretch>
      </blipFill>
      <spPr>
        <a:xfrm xmlns:a="http://schemas.openxmlformats.org/drawingml/2006/main">
          <a:off x="6506845" y="26601420"/>
          <a:ext cx="266700" cy="269875"/>
        </a:xfrm>
        <a:prstGeom xmlns:a="http://schemas.openxmlformats.org/drawingml/2006/main" prst="rect">
          <avLst/>
        </a:prstGeom>
        <a:ln xmlns:a="http://schemas.openxmlformats.org/drawingml/2006/main">
          <a:prstDash val="solid"/>
        </a:ln>
      </spPr>
    </pic>
    <clientData/>
  </twoCellAnchor>
  <twoCellAnchor editAs="oneCell">
    <from>
      <col>11</col>
      <colOff>925830</colOff>
      <row>95</row>
      <rowOff>243205</rowOff>
    </from>
    <to>
      <col>12</col>
      <colOff>161290</colOff>
      <row>95</row>
      <rowOff>436880</rowOff>
    </to>
    <pic>
      <nvPicPr>
        <cNvPr id="194" name="图片 193" descr="21568875"/>
        <cNvPicPr>
          <a:picLocks xmlns:a="http://schemas.openxmlformats.org/drawingml/2006/main" noChangeAspect="1"/>
        </cNvPicPr>
      </nvPicPr>
      <blipFill>
        <a:blip xmlns:a="http://schemas.openxmlformats.org/drawingml/2006/main" xmlns:r="http://schemas.openxmlformats.org/officeDocument/2006/relationships" r:embed="rId50"/>
        <a:stretch xmlns:a="http://schemas.openxmlformats.org/drawingml/2006/main">
          <a:fillRect/>
        </a:stretch>
      </blipFill>
      <spPr>
        <a:xfrm xmlns:a="http://schemas.openxmlformats.org/drawingml/2006/main">
          <a:off x="8850630" y="36182935"/>
          <a:ext cx="197485" cy="193675"/>
        </a:xfrm>
        <a:prstGeom xmlns:a="http://schemas.openxmlformats.org/drawingml/2006/main" prst="rect">
          <avLst/>
        </a:prstGeom>
        <a:ln xmlns:a="http://schemas.openxmlformats.org/drawingml/2006/main">
          <a:prstDash val="solid"/>
        </a:ln>
      </spPr>
    </pic>
    <clientData/>
  </twoCellAnchor>
  <twoCellAnchor editAs="oneCell">
    <from>
      <col>11</col>
      <colOff>125730</colOff>
      <row>68</row>
      <rowOff>230505</rowOff>
    </from>
    <to>
      <col>11</col>
      <colOff>323215</colOff>
      <row>68</row>
      <rowOff>424180</rowOff>
    </to>
    <pic>
      <nvPicPr>
        <cNvPr id="196" name="图片 195" descr="21568875"/>
        <cNvPicPr>
          <a:picLocks xmlns:a="http://schemas.openxmlformats.org/drawingml/2006/main" noChangeAspect="1"/>
        </cNvPicPr>
      </nvPicPr>
      <blipFill>
        <a:blip xmlns:a="http://schemas.openxmlformats.org/drawingml/2006/main" xmlns:r="http://schemas.openxmlformats.org/officeDocument/2006/relationships" r:embed="rId51"/>
        <a:stretch xmlns:a="http://schemas.openxmlformats.org/drawingml/2006/main">
          <a:fillRect/>
        </a:stretch>
      </blipFill>
      <spPr>
        <a:xfrm xmlns:a="http://schemas.openxmlformats.org/drawingml/2006/main">
          <a:off x="8050530" y="25553035"/>
          <a:ext cx="197485" cy="193675"/>
        </a:xfrm>
        <a:prstGeom xmlns:a="http://schemas.openxmlformats.org/drawingml/2006/main" prst="rect">
          <avLst/>
        </a:prstGeom>
        <a:ln xmlns:a="http://schemas.openxmlformats.org/drawingml/2006/main">
          <a:prstDash val="solid"/>
        </a:ln>
      </spPr>
    </pic>
    <clientData/>
  </twoCellAnchor>
  <twoCellAnchor editAs="oneCell">
    <from>
      <col>13</col>
      <colOff>217805</colOff>
      <row>38</row>
      <rowOff>228600</rowOff>
    </from>
    <to>
      <col>13</col>
      <colOff>415290</colOff>
      <row>38</row>
      <rowOff>422275</rowOff>
    </to>
    <pic>
      <nvPicPr>
        <cNvPr id="197" name="图片 196" descr="21568875"/>
        <cNvPicPr>
          <a:picLocks xmlns:a="http://schemas.openxmlformats.org/drawingml/2006/main" noChangeAspect="1"/>
        </cNvPicPr>
      </nvPicPr>
      <blipFill>
        <a:blip xmlns:a="http://schemas.openxmlformats.org/drawingml/2006/main" xmlns:r="http://schemas.openxmlformats.org/officeDocument/2006/relationships" r:embed="rId52"/>
        <a:stretch xmlns:a="http://schemas.openxmlformats.org/drawingml/2006/main">
          <a:fillRect/>
        </a:stretch>
      </blipFill>
      <spPr>
        <a:xfrm xmlns:a="http://schemas.openxmlformats.org/drawingml/2006/main">
          <a:off x="9457055" y="15454630"/>
          <a:ext cx="197485" cy="193675"/>
        </a:xfrm>
        <a:prstGeom xmlns:a="http://schemas.openxmlformats.org/drawingml/2006/main" prst="rect">
          <avLst/>
        </a:prstGeom>
        <a:ln xmlns:a="http://schemas.openxmlformats.org/drawingml/2006/main">
          <a:prstDash val="solid"/>
        </a:ln>
      </spPr>
    </pic>
    <clientData/>
  </twoCellAnchor>
  <twoCellAnchor editAs="oneCell">
    <from>
      <col>9</col>
      <colOff>367665</colOff>
      <row>67</row>
      <rowOff>249555</rowOff>
    </from>
    <to>
      <col>9</col>
      <colOff>565150</colOff>
      <row>67</row>
      <rowOff>443230</rowOff>
    </to>
    <pic>
      <nvPicPr>
        <cNvPr id="198" name="图片 197" descr="21568875"/>
        <cNvPicPr>
          <a:picLocks xmlns:a="http://schemas.openxmlformats.org/drawingml/2006/main" noChangeAspect="1"/>
        </cNvPicPr>
      </nvPicPr>
      <blipFill>
        <a:blip xmlns:a="http://schemas.openxmlformats.org/drawingml/2006/main" xmlns:r="http://schemas.openxmlformats.org/officeDocument/2006/relationships" r:embed="rId53"/>
        <a:stretch xmlns:a="http://schemas.openxmlformats.org/drawingml/2006/main">
          <a:fillRect/>
        </a:stretch>
      </blipFill>
      <spPr>
        <a:xfrm xmlns:a="http://schemas.openxmlformats.org/drawingml/2006/main">
          <a:off x="6663690" y="25102185"/>
          <a:ext cx="197485" cy="193675"/>
        </a:xfrm>
        <a:prstGeom xmlns:a="http://schemas.openxmlformats.org/drawingml/2006/main" prst="rect">
          <avLst/>
        </a:prstGeom>
        <a:ln xmlns:a="http://schemas.openxmlformats.org/drawingml/2006/main">
          <a:prstDash val="solid"/>
        </a:ln>
      </spPr>
    </pic>
    <clientData/>
  </twoCellAnchor>
  <twoCellAnchor editAs="oneCell">
    <from>
      <col>10</col>
      <colOff>178435</colOff>
      <row>55</row>
      <rowOff>283210</rowOff>
    </from>
    <to>
      <col>10</col>
      <colOff>375920</colOff>
      <row>56</row>
      <rowOff>6985</rowOff>
    </to>
    <pic>
      <nvPicPr>
        <cNvPr id="199" name="图片 198" descr="21568875"/>
        <cNvPicPr>
          <a:picLocks xmlns:a="http://schemas.openxmlformats.org/drawingml/2006/main" noChangeAspect="1"/>
        </cNvPicPr>
      </nvPicPr>
      <blipFill>
        <a:blip xmlns:a="http://schemas.openxmlformats.org/drawingml/2006/main" xmlns:r="http://schemas.openxmlformats.org/officeDocument/2006/relationships" r:embed="rId54"/>
        <a:stretch xmlns:a="http://schemas.openxmlformats.org/drawingml/2006/main">
          <a:fillRect/>
        </a:stretch>
      </blipFill>
      <spPr>
        <a:xfrm xmlns:a="http://schemas.openxmlformats.org/drawingml/2006/main">
          <a:off x="7436485" y="21262340"/>
          <a:ext cx="197485" cy="193675"/>
        </a:xfrm>
        <a:prstGeom xmlns:a="http://schemas.openxmlformats.org/drawingml/2006/main" prst="rect">
          <avLst/>
        </a:prstGeom>
        <a:ln xmlns:a="http://schemas.openxmlformats.org/drawingml/2006/main">
          <a:prstDash val="solid"/>
        </a:ln>
      </spPr>
    </pic>
    <clientData/>
  </twoCellAnchor>
  <twoCellAnchor editAs="oneCell">
    <from>
      <col>11</col>
      <colOff>657860</colOff>
      <row>53</row>
      <rowOff>245745</rowOff>
    </from>
    <to>
      <col>11</col>
      <colOff>855345</colOff>
      <row>53</row>
      <rowOff>439420</rowOff>
    </to>
    <pic>
      <nvPicPr>
        <cNvPr id="200" name="图片 199" descr="21568875"/>
        <cNvPicPr>
          <a:picLocks xmlns:a="http://schemas.openxmlformats.org/drawingml/2006/main" noChangeAspect="1"/>
        </cNvPicPr>
      </nvPicPr>
      <blipFill>
        <a:blip xmlns:a="http://schemas.openxmlformats.org/drawingml/2006/main" xmlns:r="http://schemas.openxmlformats.org/officeDocument/2006/relationships" r:embed="rId55"/>
        <a:stretch xmlns:a="http://schemas.openxmlformats.org/drawingml/2006/main">
          <a:fillRect/>
        </a:stretch>
      </blipFill>
      <spPr>
        <a:xfrm xmlns:a="http://schemas.openxmlformats.org/drawingml/2006/main">
          <a:off x="8582660" y="20285075"/>
          <a:ext cx="197485" cy="193675"/>
        </a:xfrm>
        <a:prstGeom xmlns:a="http://schemas.openxmlformats.org/drawingml/2006/main" prst="rect">
          <avLst/>
        </a:prstGeom>
        <a:ln xmlns:a="http://schemas.openxmlformats.org/drawingml/2006/main">
          <a:prstDash val="solid"/>
        </a:ln>
      </spPr>
    </pic>
    <clientData/>
  </twoCellAnchor>
  <twoCellAnchor editAs="oneCell">
    <from>
      <col>7</col>
      <colOff>337820</colOff>
      <row>41</row>
      <rowOff>243205</rowOff>
    </from>
    <to>
      <col>8</col>
      <colOff>106680</colOff>
      <row>41</row>
      <rowOff>436880</rowOff>
    </to>
    <pic>
      <nvPicPr>
        <cNvPr id="201" name="图片 200" descr="21568875"/>
        <cNvPicPr>
          <a:picLocks xmlns:a="http://schemas.openxmlformats.org/drawingml/2006/main" noChangeAspect="1"/>
        </cNvPicPr>
      </nvPicPr>
      <blipFill>
        <a:blip xmlns:a="http://schemas.openxmlformats.org/drawingml/2006/main" xmlns:r="http://schemas.openxmlformats.org/officeDocument/2006/relationships" r:embed="rId56"/>
        <a:stretch xmlns:a="http://schemas.openxmlformats.org/drawingml/2006/main">
          <a:fillRect/>
        </a:stretch>
      </blipFill>
      <spPr>
        <a:xfrm xmlns:a="http://schemas.openxmlformats.org/drawingml/2006/main">
          <a:off x="5776595" y="16878935"/>
          <a:ext cx="197485" cy="193675"/>
        </a:xfrm>
        <a:prstGeom xmlns:a="http://schemas.openxmlformats.org/drawingml/2006/main" prst="rect">
          <avLst/>
        </a:prstGeom>
        <a:ln xmlns:a="http://schemas.openxmlformats.org/drawingml/2006/main">
          <a:prstDash val="solid"/>
        </a:ln>
      </spPr>
    </pic>
    <clientData/>
  </twoCellAnchor>
  <twoCellAnchor editAs="oneCell">
    <from>
      <col>12</col>
      <colOff>240030</colOff>
      <row>104</row>
      <rowOff>261620</rowOff>
    </from>
    <to>
      <col>13</col>
      <colOff>85090</colOff>
      <row>104</row>
      <rowOff>455295</rowOff>
    </to>
    <pic>
      <nvPicPr>
        <cNvPr id="202" name="图片 201" descr="21568875"/>
        <cNvPicPr>
          <a:picLocks xmlns:a="http://schemas.openxmlformats.org/drawingml/2006/main" noChangeAspect="1"/>
        </cNvPicPr>
      </nvPicPr>
      <blipFill>
        <a:blip xmlns:a="http://schemas.openxmlformats.org/drawingml/2006/main" xmlns:r="http://schemas.openxmlformats.org/officeDocument/2006/relationships" r:embed="rId57"/>
        <a:stretch xmlns:a="http://schemas.openxmlformats.org/drawingml/2006/main">
          <a:fillRect/>
        </a:stretch>
      </blipFill>
      <spPr>
        <a:xfrm xmlns:a="http://schemas.openxmlformats.org/drawingml/2006/main">
          <a:off x="9126855" y="38817550"/>
          <a:ext cx="197485" cy="193675"/>
        </a:xfrm>
        <a:prstGeom xmlns:a="http://schemas.openxmlformats.org/drawingml/2006/main" prst="rect">
          <avLst/>
        </a:prstGeom>
        <a:ln xmlns:a="http://schemas.openxmlformats.org/drawingml/2006/main">
          <a:prstDash val="solid"/>
        </a:ln>
      </spPr>
    </pic>
    <clientData/>
  </twoCellAnchor>
  <twoCellAnchor editAs="oneCell">
    <from>
      <col>8</col>
      <colOff>85090</colOff>
      <row>86</row>
      <rowOff>251460</rowOff>
    </from>
    <to>
      <col>8</col>
      <colOff>282575</colOff>
      <row>86</row>
      <rowOff>445135</rowOff>
    </to>
    <pic>
      <nvPicPr>
        <cNvPr id="203" name="图片 202" descr="21568875"/>
        <cNvPicPr>
          <a:picLocks xmlns:a="http://schemas.openxmlformats.org/drawingml/2006/main" noChangeAspect="1"/>
        </cNvPicPr>
      </nvPicPr>
      <blipFill>
        <a:blip xmlns:a="http://schemas.openxmlformats.org/drawingml/2006/main" xmlns:r="http://schemas.openxmlformats.org/officeDocument/2006/relationships" r:embed="rId58"/>
        <a:stretch xmlns:a="http://schemas.openxmlformats.org/drawingml/2006/main">
          <a:fillRect/>
        </a:stretch>
      </blipFill>
      <spPr>
        <a:xfrm xmlns:a="http://schemas.openxmlformats.org/drawingml/2006/main">
          <a:off x="5952490" y="32152590"/>
          <a:ext cx="197485" cy="193675"/>
        </a:xfrm>
        <a:prstGeom xmlns:a="http://schemas.openxmlformats.org/drawingml/2006/main" prst="rect">
          <avLst/>
        </a:prstGeom>
        <a:ln xmlns:a="http://schemas.openxmlformats.org/drawingml/2006/main">
          <a:prstDash val="solid"/>
        </a:ln>
      </spPr>
    </pic>
    <clientData/>
  </twoCellAnchor>
  <twoCellAnchor editAs="oneCell">
    <from>
      <col>10</col>
      <colOff>354965</colOff>
      <row>76</row>
      <rowOff>233680</rowOff>
    </from>
    <to>
      <col>10</col>
      <colOff>552450</colOff>
      <row>76</row>
      <rowOff>427355</rowOff>
    </to>
    <pic>
      <nvPicPr>
        <cNvPr id="204" name="图片 203" descr="21568875"/>
        <cNvPicPr>
          <a:picLocks xmlns:a="http://schemas.openxmlformats.org/drawingml/2006/main" noChangeAspect="1"/>
        </cNvPicPr>
      </nvPicPr>
      <blipFill>
        <a:blip xmlns:a="http://schemas.openxmlformats.org/drawingml/2006/main" xmlns:r="http://schemas.openxmlformats.org/officeDocument/2006/relationships" r:embed="rId59"/>
        <a:stretch xmlns:a="http://schemas.openxmlformats.org/drawingml/2006/main">
          <a:fillRect/>
        </a:stretch>
      </blipFill>
      <spPr>
        <a:xfrm xmlns:a="http://schemas.openxmlformats.org/drawingml/2006/main">
          <a:off x="7613015" y="28909010"/>
          <a:ext cx="197485" cy="193675"/>
        </a:xfrm>
        <a:prstGeom xmlns:a="http://schemas.openxmlformats.org/drawingml/2006/main" prst="rect">
          <avLst/>
        </a:prstGeom>
        <a:ln xmlns:a="http://schemas.openxmlformats.org/drawingml/2006/main">
          <a:prstDash val="solid"/>
        </a:ln>
      </spPr>
    </pic>
    <clientData/>
  </twoCellAnchor>
  <twoCellAnchor editAs="oneCell">
    <from>
      <col>10</col>
      <colOff>591185</colOff>
      <row>115</row>
      <rowOff>227330</rowOff>
    </from>
    <to>
      <col>11</col>
      <colOff>121920</colOff>
      <row>115</row>
      <rowOff>421005</rowOff>
    </to>
    <pic>
      <nvPicPr>
        <cNvPr id="205" name="图片 204" descr="21568875"/>
        <cNvPicPr>
          <a:picLocks xmlns:a="http://schemas.openxmlformats.org/drawingml/2006/main" noChangeAspect="1"/>
        </cNvPicPr>
      </nvPicPr>
      <blipFill>
        <a:blip xmlns:a="http://schemas.openxmlformats.org/drawingml/2006/main" xmlns:r="http://schemas.openxmlformats.org/officeDocument/2006/relationships" r:embed="rId60"/>
        <a:stretch xmlns:a="http://schemas.openxmlformats.org/drawingml/2006/main">
          <a:fillRect/>
        </a:stretch>
      </blipFill>
      <spPr>
        <a:xfrm xmlns:a="http://schemas.openxmlformats.org/drawingml/2006/main">
          <a:off x="7849235" y="43647360"/>
          <a:ext cx="197485" cy="193675"/>
        </a:xfrm>
        <a:prstGeom xmlns:a="http://schemas.openxmlformats.org/drawingml/2006/main" prst="rect">
          <avLst/>
        </a:prstGeom>
        <a:ln xmlns:a="http://schemas.openxmlformats.org/drawingml/2006/main">
          <a:prstDash val="solid"/>
        </a:ln>
      </spPr>
    </pic>
    <clientData/>
  </twoCellAnchor>
  <twoCellAnchor editAs="oneCell">
    <from>
      <col>11</col>
      <colOff>387985</colOff>
      <row>112</row>
      <rowOff>236855</rowOff>
    </from>
    <to>
      <col>11</col>
      <colOff>585470</colOff>
      <row>112</row>
      <rowOff>430530</rowOff>
    </to>
    <pic>
      <nvPicPr>
        <cNvPr id="206" name="图片 205" descr="21568875"/>
        <cNvPicPr>
          <a:picLocks xmlns:a="http://schemas.openxmlformats.org/drawingml/2006/main" noChangeAspect="1"/>
        </cNvPicPr>
      </nvPicPr>
      <blipFill>
        <a:blip xmlns:a="http://schemas.openxmlformats.org/drawingml/2006/main" xmlns:r="http://schemas.openxmlformats.org/officeDocument/2006/relationships" r:embed="rId61"/>
        <a:stretch xmlns:a="http://schemas.openxmlformats.org/drawingml/2006/main">
          <a:fillRect/>
        </a:stretch>
      </blipFill>
      <spPr>
        <a:xfrm xmlns:a="http://schemas.openxmlformats.org/drawingml/2006/main">
          <a:off x="8312785" y="42247185"/>
          <a:ext cx="197485" cy="193675"/>
        </a:xfrm>
        <a:prstGeom xmlns:a="http://schemas.openxmlformats.org/drawingml/2006/main" prst="rect">
          <avLst/>
        </a:prstGeom>
        <a:ln xmlns:a="http://schemas.openxmlformats.org/drawingml/2006/main">
          <a:prstDash val="solid"/>
        </a:ln>
      </spPr>
    </pic>
    <clientData/>
  </twoCellAnchor>
  <twoCellAnchor editAs="oneCell">
    <from>
      <col>9</col>
      <colOff>104140</colOff>
      <row>107</row>
      <rowOff>234315</rowOff>
    </from>
    <to>
      <col>9</col>
      <colOff>301625</colOff>
      <row>107</row>
      <rowOff>427990</rowOff>
    </to>
    <pic>
      <nvPicPr>
        <cNvPr id="207" name="图片 206" descr="21568875"/>
        <cNvPicPr>
          <a:picLocks xmlns:a="http://schemas.openxmlformats.org/drawingml/2006/main" noChangeAspect="1"/>
        </cNvPicPr>
      </nvPicPr>
      <blipFill>
        <a:blip xmlns:a="http://schemas.openxmlformats.org/drawingml/2006/main" xmlns:r="http://schemas.openxmlformats.org/officeDocument/2006/relationships" r:embed="rId62"/>
        <a:stretch xmlns:a="http://schemas.openxmlformats.org/drawingml/2006/main">
          <a:fillRect/>
        </a:stretch>
      </blipFill>
      <spPr>
        <a:xfrm xmlns:a="http://schemas.openxmlformats.org/drawingml/2006/main">
          <a:off x="6400165" y="40199945"/>
          <a:ext cx="197485" cy="193675"/>
        </a:xfrm>
        <a:prstGeom xmlns:a="http://schemas.openxmlformats.org/drawingml/2006/main" prst="rect">
          <avLst/>
        </a:prstGeom>
        <a:ln xmlns:a="http://schemas.openxmlformats.org/drawingml/2006/main">
          <a:prstDash val="solid"/>
        </a:ln>
      </spPr>
    </pic>
    <clientData/>
  </twoCellAnchor>
  <twoCellAnchor editAs="oneCell">
    <from>
      <col>10</col>
      <colOff>572135</colOff>
      <row>106</row>
      <rowOff>243840</rowOff>
    </from>
    <to>
      <col>11</col>
      <colOff>102870</colOff>
      <row>106</row>
      <rowOff>437515</rowOff>
    </to>
    <pic>
      <nvPicPr>
        <cNvPr id="208" name="图片 207" descr="21568875"/>
        <cNvPicPr>
          <a:picLocks xmlns:a="http://schemas.openxmlformats.org/drawingml/2006/main" noChangeAspect="1"/>
        </cNvPicPr>
      </nvPicPr>
      <blipFill>
        <a:blip xmlns:a="http://schemas.openxmlformats.org/drawingml/2006/main" xmlns:r="http://schemas.openxmlformats.org/officeDocument/2006/relationships" r:embed="rId63"/>
        <a:stretch xmlns:a="http://schemas.openxmlformats.org/drawingml/2006/main">
          <a:fillRect/>
        </a:stretch>
      </blipFill>
      <spPr>
        <a:xfrm xmlns:a="http://schemas.openxmlformats.org/drawingml/2006/main">
          <a:off x="7830185" y="39739570"/>
          <a:ext cx="197485" cy="193675"/>
        </a:xfrm>
        <a:prstGeom xmlns:a="http://schemas.openxmlformats.org/drawingml/2006/main" prst="rect">
          <avLst/>
        </a:prstGeom>
        <a:ln xmlns:a="http://schemas.openxmlformats.org/drawingml/2006/main">
          <a:prstDash val="solid"/>
        </a:ln>
      </spPr>
    </pic>
    <clientData/>
  </twoCellAnchor>
  <twoCellAnchor editAs="oneCell">
    <from>
      <col>10</col>
      <colOff>250825</colOff>
      <row>128</row>
      <rowOff>249555</rowOff>
    </from>
    <to>
      <col>10</col>
      <colOff>448310</colOff>
      <row>128</row>
      <rowOff>442595</rowOff>
    </to>
    <pic>
      <nvPicPr>
        <cNvPr id="209" name="图片 208" descr="21568875"/>
        <cNvPicPr>
          <a:picLocks xmlns:a="http://schemas.openxmlformats.org/drawingml/2006/main" noChangeAspect="1"/>
        </cNvPicPr>
      </nvPicPr>
      <blipFill>
        <a:blip xmlns:a="http://schemas.openxmlformats.org/drawingml/2006/main" xmlns:r="http://schemas.openxmlformats.org/officeDocument/2006/relationships" r:embed="rId64"/>
        <a:stretch xmlns:a="http://schemas.openxmlformats.org/drawingml/2006/main">
          <a:fillRect/>
        </a:stretch>
      </blipFill>
      <spPr>
        <a:xfrm xmlns:a="http://schemas.openxmlformats.org/drawingml/2006/main">
          <a:off x="7508875" y="48292385"/>
          <a:ext cx="197485" cy="193040"/>
        </a:xfrm>
        <a:prstGeom xmlns:a="http://schemas.openxmlformats.org/drawingml/2006/main" prst="rect">
          <avLst/>
        </a:prstGeom>
        <a:ln xmlns:a="http://schemas.openxmlformats.org/drawingml/2006/main">
          <a:prstDash val="solid"/>
        </a:ln>
      </spPr>
    </pic>
    <clientData/>
  </twoCellAnchor>
  <twoCellAnchor editAs="oneCell">
    <from>
      <col>9</col>
      <colOff>520700</colOff>
      <row>126</row>
      <rowOff>237490</rowOff>
    </from>
    <to>
      <col>9</col>
      <colOff>718185</colOff>
      <row>126</row>
      <rowOff>430530</rowOff>
    </to>
    <pic>
      <nvPicPr>
        <cNvPr id="210" name="图片 209" descr="21568875"/>
        <cNvPicPr>
          <a:picLocks xmlns:a="http://schemas.openxmlformats.org/drawingml/2006/main" noChangeAspect="1"/>
        </cNvPicPr>
      </nvPicPr>
      <blipFill>
        <a:blip xmlns:a="http://schemas.openxmlformats.org/drawingml/2006/main" xmlns:r="http://schemas.openxmlformats.org/officeDocument/2006/relationships" r:embed="rId65"/>
        <a:stretch xmlns:a="http://schemas.openxmlformats.org/drawingml/2006/main">
          <a:fillRect/>
        </a:stretch>
      </blipFill>
      <spPr>
        <a:xfrm xmlns:a="http://schemas.openxmlformats.org/drawingml/2006/main">
          <a:off x="6816725" y="47340520"/>
          <a:ext cx="197485" cy="193040"/>
        </a:xfrm>
        <a:prstGeom xmlns:a="http://schemas.openxmlformats.org/drawingml/2006/main" prst="rect">
          <avLst/>
        </a:prstGeom>
        <a:ln xmlns:a="http://schemas.openxmlformats.org/drawingml/2006/main">
          <a:prstDash val="solid"/>
        </a:ln>
      </spPr>
    </pic>
    <clientData/>
  </twoCellAnchor>
  <twoCellAnchor editAs="oneCell">
    <from>
      <col>11</col>
      <colOff>285750</colOff>
      <row>124</row>
      <rowOff>260985</rowOff>
    </from>
    <to>
      <col>11</col>
      <colOff>483235</colOff>
      <row>124</row>
      <rowOff>454025</rowOff>
    </to>
    <pic>
      <nvPicPr>
        <cNvPr id="211" name="图片 210" descr="21568875"/>
        <cNvPicPr>
          <a:picLocks xmlns:a="http://schemas.openxmlformats.org/drawingml/2006/main" noChangeAspect="1"/>
        </cNvPicPr>
      </nvPicPr>
      <blipFill>
        <a:blip xmlns:a="http://schemas.openxmlformats.org/drawingml/2006/main" xmlns:r="http://schemas.openxmlformats.org/officeDocument/2006/relationships" r:embed="rId66"/>
        <a:stretch xmlns:a="http://schemas.openxmlformats.org/drawingml/2006/main">
          <a:fillRect/>
        </a:stretch>
      </blipFill>
      <spPr>
        <a:xfrm xmlns:a="http://schemas.openxmlformats.org/drawingml/2006/main">
          <a:off x="8210550" y="46424215"/>
          <a:ext cx="197485" cy="193040"/>
        </a:xfrm>
        <a:prstGeom xmlns:a="http://schemas.openxmlformats.org/drawingml/2006/main" prst="rect">
          <avLst/>
        </a:prstGeom>
        <a:ln xmlns:a="http://schemas.openxmlformats.org/drawingml/2006/main">
          <a:prstDash val="solid"/>
        </a:ln>
      </spPr>
    </pic>
    <clientData/>
  </twoCellAnchor>
  <twoCellAnchor editAs="oneCell">
    <from>
      <col>12</col>
      <colOff>344805</colOff>
      <row>123</row>
      <rowOff>273050</rowOff>
    </from>
    <to>
      <col>13</col>
      <colOff>189865</colOff>
      <row>123</row>
      <rowOff>466090</rowOff>
    </to>
    <pic>
      <nvPicPr>
        <cNvPr id="212" name="图片 211" descr="21568875"/>
        <cNvPicPr>
          <a:picLocks xmlns:a="http://schemas.openxmlformats.org/drawingml/2006/main" noChangeAspect="1"/>
        </cNvPicPr>
      </nvPicPr>
      <blipFill>
        <a:blip xmlns:a="http://schemas.openxmlformats.org/drawingml/2006/main" xmlns:r="http://schemas.openxmlformats.org/officeDocument/2006/relationships" r:embed="rId67"/>
        <a:stretch xmlns:a="http://schemas.openxmlformats.org/drawingml/2006/main">
          <a:fillRect/>
        </a:stretch>
      </blipFill>
      <spPr>
        <a:xfrm xmlns:a="http://schemas.openxmlformats.org/drawingml/2006/main">
          <a:off x="9231630" y="45966380"/>
          <a:ext cx="197485" cy="193040"/>
        </a:xfrm>
        <a:prstGeom xmlns:a="http://schemas.openxmlformats.org/drawingml/2006/main" prst="rect">
          <avLst/>
        </a:prstGeom>
        <a:ln xmlns:a="http://schemas.openxmlformats.org/drawingml/2006/main">
          <a:prstDash val="solid"/>
        </a:ln>
      </spPr>
    </pic>
    <clientData/>
  </twoCellAnchor>
  <twoCellAnchor editAs="oneCell">
    <from>
      <col>8</col>
      <colOff>193675</colOff>
      <row>1</row>
      <rowOff>823595</rowOff>
    </from>
    <to>
      <col>15</col>
      <colOff>36830</colOff>
      <row>9</row>
      <rowOff>326390</rowOff>
    </to>
    <pic>
      <nvPicPr>
        <cNvPr id="216" name="图片 215" descr="/Users/luoxi/Downloads/素材图片/30_瓦纳卡_Wanaka_W9.jpg30_瓦纳卡_Wanaka_W9"/>
        <cNvPicPr>
          <a:picLocks xmlns:a="http://schemas.openxmlformats.org/drawingml/2006/main" noChangeAspect="1"/>
        </cNvPicPr>
      </nvPicPr>
      <blipFill>
        <a:blip xmlns:a="http://schemas.openxmlformats.org/drawingml/2006/main" xmlns:r="http://schemas.openxmlformats.org/officeDocument/2006/relationships" r:embed="rId68"/>
        <a:srcRect xmlns:a="http://schemas.openxmlformats.org/drawingml/2006/main"/>
        <a:stretch xmlns:a="http://schemas.openxmlformats.org/drawingml/2006/main">
          <a:fillRect/>
        </a:stretch>
      </blipFill>
      <spPr>
        <a:xfrm xmlns:a="http://schemas.openxmlformats.org/drawingml/2006/main">
          <a:off x="6061075" y="1204595"/>
          <a:ext cx="4377055" cy="2930525"/>
        </a:xfrm>
        <a:prstGeom xmlns:a="http://schemas.openxmlformats.org/drawingml/2006/main" prst="rect">
          <avLst/>
        </a:prstGeom>
        <a:noFill xmlns:a="http://schemas.openxmlformats.org/drawingml/2006/main"/>
        <a:ln xmlns:a="http://schemas.openxmlformats.org/drawingml/2006/main" w="9525">
          <a:noFill/>
          <a:prstDash val="solid"/>
        </a:ln>
      </spPr>
    </pic>
    <clientData/>
  </twoCellAnchor>
</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Relationships xmlns="http://schemas.openxmlformats.org/package/2006/relationships"><Relationship Type="http://schemas.openxmlformats.org/officeDocument/2006/relationships/drawing" Target="/xl/drawings/drawing1.xml" Id="rId1"/></Relationships>
</file>

<file path=xl/worksheets/_rels/sheet3.xml.rels><Relationships xmlns="http://schemas.openxmlformats.org/package/2006/relationships"><Relationship Type="http://schemas.openxmlformats.org/officeDocument/2006/relationships/drawing" Target="/xl/drawings/drawing2.xml" Id="rId1"/></Relationships>
</file>

<file path=xl/worksheets/_rels/sheet4.xml.rels><Relationships xmlns="http://schemas.openxmlformats.org/package/2006/relationships"><Relationship Type="http://schemas.openxmlformats.org/officeDocument/2006/relationships/drawing" Target="/xl/drawings/drawing3.xml" Id="rId1"/></Relationships>
</file>

<file path=xl/worksheets/_rels/sheet5.xml.rels><Relationships xmlns="http://schemas.openxmlformats.org/package/2006/relationships"><Relationship Type="http://schemas.openxmlformats.org/officeDocument/2006/relationships/drawing" Target="/xl/drawings/drawing4.xml" Id="rId1"/></Relationships>
</file>

<file path=xl/worksheets/sheet1.xml><?xml version="1.0" encoding="utf-8"?>
<worksheet xmlns="http://schemas.openxmlformats.org/spreadsheetml/2006/main">
  <sheetPr>
    <outlinePr summaryBelow="1" summaryRight="1"/>
    <pageSetUpPr/>
  </sheetPr>
  <dimension ref="A1:S113"/>
  <sheetViews>
    <sheetView tabSelected="1" view="pageBreakPreview" topLeftCell="A63" zoomScale="70" zoomScaleNormal="100" workbookViewId="0">
      <selection activeCell="E74" sqref="E74"/>
    </sheetView>
  </sheetViews>
  <sheetFormatPr baseColWidth="8" defaultColWidth="14.5673076923077" defaultRowHeight="30" customHeight="1"/>
  <cols>
    <col width="6.49038461538461" customWidth="1" style="2" min="1" max="1"/>
    <col width="15.3846153846154" customWidth="1" style="15" min="2" max="2"/>
    <col width="20.3653846153846" customWidth="1" style="15" min="3" max="3"/>
    <col width="11.5384615384615" customWidth="1" style="15" min="4" max="4"/>
    <col width="15.7211538461538" customWidth="1" style="29" min="5" max="5"/>
    <col width="16.0192307692308" customWidth="1" style="14" min="6" max="6"/>
    <col width="6.49038461538461" customWidth="1" style="15" min="7" max="9"/>
    <col width="14.5673076923077" customWidth="1" style="15" min="10" max="10"/>
    <col width="10.0961538461538" customWidth="1" style="15" min="11" max="11"/>
    <col width="24.5" customWidth="1" style="15" min="12" max="12"/>
    <col width="39.1346153846154" customWidth="1" style="68" min="13" max="13"/>
    <col width="10.7307692307692" customWidth="1" style="19" min="14" max="14"/>
    <col width="3.36538461538462" customWidth="1" style="19" min="15" max="15"/>
    <col width="6.49038461538461" customWidth="1" style="19" min="16" max="16"/>
    <col width="14.5673076923077" customWidth="1" style="19" min="17" max="16384"/>
  </cols>
  <sheetData>
    <row r="1" customFormat="1" s="2">
      <c r="B1" s="19" t="n"/>
      <c r="C1" s="19" t="n"/>
      <c r="D1" s="19" t="n"/>
      <c r="E1" s="84" t="n"/>
      <c r="F1" s="85" t="n"/>
      <c r="G1" s="19" t="n"/>
      <c r="H1" s="19" t="n"/>
      <c r="I1" s="19" t="n"/>
      <c r="J1" s="19" t="n"/>
      <c r="K1" s="19" t="n"/>
      <c r="L1" s="19" t="n"/>
      <c r="M1" s="96" t="n"/>
      <c r="N1" s="19" t="n"/>
      <c r="O1" s="19" t="n"/>
      <c r="P1" s="19" t="n"/>
      <c r="Q1" s="19" t="n"/>
      <c r="R1" s="19" t="n"/>
      <c r="S1" s="19" t="n"/>
    </row>
    <row r="2" ht="22" customFormat="1" customHeight="1" s="2">
      <c r="B2" s="19" t="n"/>
      <c r="C2" s="19" t="n"/>
      <c r="D2" s="19" t="n"/>
      <c r="E2" s="86" t="inlineStr">
        <is>
          <t>客户编号</t>
        </is>
      </c>
      <c r="F2" s="87" t="n">
        <v>2310001</v>
      </c>
      <c r="G2" s="19" t="n"/>
      <c r="H2" s="19" t="n"/>
      <c r="I2" s="19" t="n"/>
      <c r="J2" s="19" t="n"/>
      <c r="K2" s="19" t="n"/>
      <c r="L2" s="19" t="n"/>
      <c r="M2" s="96" t="n"/>
      <c r="N2" s="19" t="n"/>
      <c r="O2" s="19" t="n"/>
      <c r="P2" s="19" t="n"/>
      <c r="Q2" s="19" t="n"/>
      <c r="R2" s="19" t="n"/>
      <c r="S2" s="19" t="n"/>
    </row>
    <row r="3" ht="22" customFormat="1" customHeight="1" s="2">
      <c r="A3" s="7" t="n"/>
      <c r="B3" s="19" t="n"/>
      <c r="C3" s="19" t="n"/>
      <c r="D3" s="19" t="n"/>
      <c r="E3" s="88" t="inlineStr">
        <is>
          <t>客户姓名</t>
        </is>
      </c>
      <c r="F3" s="89">
        <f>_xlfn.XLOOKUP(F2,#REF!,#REF!,0)</f>
        <v/>
      </c>
      <c r="G3" s="19" t="n"/>
      <c r="H3" s="19" t="n"/>
      <c r="I3" s="19" t="n"/>
      <c r="J3" s="19" t="n"/>
      <c r="K3" s="19" t="n"/>
      <c r="L3" s="19" t="n"/>
      <c r="M3" s="96" t="n"/>
      <c r="N3" s="19" t="n"/>
      <c r="O3" s="19" t="n"/>
      <c r="P3" s="19" t="n"/>
      <c r="Q3" s="19" t="n"/>
      <c r="R3" s="19" t="n"/>
      <c r="S3" s="19" t="n"/>
    </row>
    <row r="4" ht="22" customFormat="1" customHeight="1" s="2">
      <c r="B4" s="77" t="n"/>
      <c r="C4" s="19" t="n"/>
      <c r="D4" s="19" t="n"/>
      <c r="E4" s="90" t="inlineStr">
        <is>
          <t>出发日期</t>
        </is>
      </c>
      <c r="F4" s="110">
        <f>_xlfn.XLOOKUP(F2,#REF!,#REF!,0)</f>
        <v/>
      </c>
      <c r="G4" s="19" t="n"/>
      <c r="H4" s="19" t="n"/>
      <c r="I4" s="19" t="n"/>
      <c r="J4" s="19" t="n"/>
      <c r="K4" s="19" t="n"/>
      <c r="L4" s="19" t="n"/>
      <c r="M4" s="96" t="n"/>
      <c r="N4" s="19" t="n"/>
      <c r="O4" s="19" t="n"/>
      <c r="P4" s="19" t="n"/>
      <c r="Q4" s="19" t="n"/>
      <c r="R4" s="19" t="n"/>
      <c r="S4" s="19" t="n"/>
    </row>
    <row r="5" ht="22" customFormat="1" customHeight="1" s="2">
      <c r="B5" s="77" t="n"/>
      <c r="C5" s="19" t="n"/>
      <c r="D5" s="19" t="n"/>
      <c r="E5" s="92" t="inlineStr">
        <is>
          <t>行程</t>
        </is>
      </c>
      <c r="F5" s="93" t="inlineStr">
        <is>
          <t>S04QQ01</t>
        </is>
      </c>
      <c r="G5" s="19" t="n"/>
      <c r="H5" s="19" t="n"/>
      <c r="I5" s="19" t="n"/>
      <c r="J5" s="19" t="n"/>
      <c r="K5" s="19" t="n"/>
      <c r="L5" s="19" t="n"/>
      <c r="M5" s="96" t="n"/>
      <c r="N5" s="19" t="n"/>
      <c r="O5" s="19" t="n"/>
      <c r="P5" s="19" t="n"/>
      <c r="Q5" s="19" t="n"/>
      <c r="R5" s="19" t="n"/>
      <c r="S5" s="19" t="n"/>
    </row>
    <row r="6" ht="29" customFormat="1" customHeight="1" s="2">
      <c r="B6" s="19" t="n"/>
      <c r="C6" s="19" t="n"/>
      <c r="D6" s="19" t="n"/>
      <c r="E6" s="84" t="n"/>
      <c r="F6" s="85" t="n"/>
      <c r="G6" s="19" t="n"/>
      <c r="H6" s="19" t="n"/>
      <c r="I6" s="19" t="n"/>
      <c r="J6" s="19" t="n"/>
      <c r="K6" s="19" t="n"/>
      <c r="L6" s="19" t="n"/>
      <c r="M6" s="96" t="n"/>
      <c r="N6" s="19" t="n"/>
      <c r="O6" s="19" t="n"/>
      <c r="P6" s="19" t="n"/>
      <c r="Q6" s="19" t="n"/>
      <c r="R6" s="19" t="n"/>
      <c r="S6" s="19" t="n"/>
    </row>
    <row r="7" customFormat="1" s="2">
      <c r="B7" s="8" t="n"/>
      <c r="C7" s="9" t="n"/>
      <c r="D7" s="9" t="n"/>
      <c r="E7" s="20" t="n"/>
      <c r="F7" s="21" t="n"/>
      <c r="G7" s="9" t="n"/>
      <c r="H7" s="9" t="n"/>
      <c r="I7" s="9" t="n"/>
      <c r="J7" s="9" t="n"/>
      <c r="K7" s="9" t="n"/>
      <c r="L7" s="9" t="n"/>
      <c r="M7" s="55" t="n"/>
      <c r="N7" s="19" t="n"/>
      <c r="O7" s="19" t="n"/>
      <c r="P7" s="19" t="n"/>
      <c r="Q7" s="19" t="n"/>
      <c r="R7" s="19" t="n"/>
      <c r="S7" s="19" t="n"/>
    </row>
    <row r="8" customFormat="1" s="2">
      <c r="B8" s="9" t="n"/>
      <c r="C8" s="9" t="n"/>
      <c r="D8" s="9" t="n"/>
      <c r="E8" s="20" t="n"/>
      <c r="F8" s="21" t="n"/>
      <c r="G8" s="9" t="n"/>
      <c r="H8" s="9" t="n"/>
      <c r="I8" s="9" t="n"/>
      <c r="J8" s="9" t="n"/>
      <c r="K8" s="9" t="n"/>
      <c r="L8" s="9" t="n"/>
      <c r="M8" s="55" t="n"/>
      <c r="N8" s="19" t="n"/>
      <c r="O8" s="19" t="n"/>
      <c r="P8" s="19" t="n"/>
      <c r="Q8" s="19" t="n"/>
      <c r="R8" s="19" t="n"/>
      <c r="S8" s="19" t="n"/>
    </row>
    <row r="9" customFormat="1" s="2">
      <c r="B9" s="9" t="n"/>
      <c r="C9" s="9" t="n"/>
      <c r="D9" s="10" t="n"/>
      <c r="E9" s="22" t="n"/>
      <c r="F9" s="23" t="n"/>
      <c r="G9" s="10" t="n"/>
      <c r="H9" s="10" t="n"/>
      <c r="I9" s="10" t="n"/>
      <c r="J9" s="10" t="n"/>
      <c r="K9" s="10" t="n"/>
      <c r="L9" s="10" t="n"/>
      <c r="M9" s="56" t="n"/>
      <c r="N9" s="97" t="n"/>
      <c r="O9" s="19" t="n"/>
      <c r="P9" s="19" t="n"/>
      <c r="Q9" s="19" t="n"/>
      <c r="R9" s="19" t="n"/>
      <c r="S9" s="19" t="n"/>
    </row>
    <row r="10" customFormat="1" s="2">
      <c r="B10" s="9" t="n"/>
      <c r="C10" s="9" t="n"/>
      <c r="D10" s="9" t="n"/>
      <c r="E10" s="20" t="n"/>
      <c r="F10" s="21" t="n"/>
      <c r="G10" s="9" t="n"/>
      <c r="H10" s="9" t="n"/>
      <c r="I10" s="9" t="n"/>
      <c r="J10" s="9" t="n"/>
      <c r="K10" s="9" t="n"/>
      <c r="L10" s="9" t="n"/>
      <c r="M10" s="55" t="n"/>
      <c r="N10" s="19" t="n"/>
      <c r="O10" s="19" t="n"/>
      <c r="P10" s="19" t="n"/>
      <c r="Q10" s="19" t="n"/>
      <c r="R10" s="19" t="n"/>
      <c r="S10" s="19" t="n"/>
    </row>
    <row r="11" customFormat="1" s="2">
      <c r="B11" s="21" t="n"/>
      <c r="C11" s="78" t="n"/>
      <c r="D11" s="79" t="inlineStr">
        <is>
          <t>致：</t>
        </is>
      </c>
      <c r="E11" s="79">
        <f>F3</f>
        <v/>
      </c>
      <c r="F11" s="79" t="n"/>
      <c r="G11" s="9" t="n"/>
      <c r="H11" s="9" t="n"/>
      <c r="I11" s="9" t="n"/>
      <c r="J11" s="9" t="n"/>
      <c r="K11" s="9" t="n"/>
      <c r="L11" s="9" t="n"/>
      <c r="M11" s="55" t="n"/>
      <c r="N11" s="19" t="n"/>
      <c r="O11" s="19" t="n"/>
      <c r="P11" s="19" t="n"/>
      <c r="Q11" s="19" t="n"/>
      <c r="R11" s="19" t="n"/>
      <c r="S11" s="19" t="n"/>
    </row>
    <row r="12" ht="24.95" customFormat="1" customHeight="1" s="2">
      <c r="B12" s="21" t="n"/>
      <c r="C12" s="78" t="n"/>
      <c r="D12" s="79" t="inlineStr">
        <is>
          <t>单号：</t>
        </is>
      </c>
      <c r="E12" s="94">
        <f>F2&amp;"_"&amp;F5</f>
        <v/>
      </c>
      <c r="F12" s="94" t="n"/>
      <c r="G12" s="11" t="n"/>
      <c r="H12" s="11" t="n"/>
      <c r="I12" s="11" t="n"/>
      <c r="J12" s="11" t="n"/>
      <c r="K12" s="11" t="n"/>
      <c r="L12" s="11" t="n"/>
      <c r="M12" s="57" t="n"/>
      <c r="N12" s="98" t="n"/>
      <c r="O12" s="19" t="n"/>
      <c r="P12" s="19" t="n"/>
      <c r="Q12" s="19" t="n"/>
      <c r="R12" s="19" t="n"/>
      <c r="S12" s="19" t="n"/>
    </row>
    <row r="13" ht="24.95" customFormat="1" customHeight="1" s="2">
      <c r="B13" s="21" t="n"/>
      <c r="C13" s="21" t="n"/>
      <c r="D13" s="25" t="n"/>
      <c r="E13" s="95" t="n"/>
      <c r="F13" s="26" t="n"/>
      <c r="H13" s="11" t="n"/>
      <c r="I13" s="11" t="n"/>
      <c r="J13" s="51" t="n"/>
      <c r="K13" s="11" t="n"/>
      <c r="L13" s="11" t="n"/>
      <c r="M13" s="57" t="n"/>
      <c r="N13" s="98" t="n"/>
      <c r="O13" s="19" t="n"/>
      <c r="P13" s="19" t="n"/>
      <c r="Q13" s="19" t="n"/>
      <c r="R13" s="19" t="n"/>
      <c r="S13" s="19" t="n"/>
    </row>
    <row r="14" customFormat="1" s="2">
      <c r="B14" s="9" t="n"/>
      <c r="C14" s="9" t="n"/>
      <c r="D14" s="9" t="n"/>
      <c r="E14" s="24" t="n"/>
      <c r="F14" s="25" t="n"/>
      <c r="G14" s="11" t="n"/>
      <c r="H14" s="11" t="n"/>
      <c r="I14" s="11" t="n"/>
      <c r="J14" s="11" t="n"/>
      <c r="K14" s="11" t="n"/>
      <c r="L14" s="11" t="n"/>
      <c r="M14" s="57" t="n"/>
      <c r="N14" s="100" t="n"/>
      <c r="O14" s="19" t="n"/>
      <c r="P14" s="19" t="n"/>
      <c r="Q14" s="19" t="n"/>
      <c r="R14" s="19" t="n"/>
      <c r="S14" s="19" t="n"/>
    </row>
    <row r="15" ht="27" customFormat="1" customHeight="1" s="2">
      <c r="B15" s="15" t="n"/>
      <c r="C15" s="15" t="n"/>
      <c r="D15" s="15" t="n"/>
      <c r="E15" s="29" t="n"/>
      <c r="F15" s="14" t="n"/>
      <c r="G15" s="15" t="n"/>
      <c r="H15" s="15" t="n"/>
      <c r="I15" s="15" t="n"/>
      <c r="J15" s="15" t="n"/>
      <c r="K15" s="54" t="n"/>
      <c r="L15" s="54" t="n"/>
      <c r="M15" s="59" t="n"/>
      <c r="N15" s="100" t="n"/>
      <c r="O15" s="19" t="n"/>
      <c r="P15" s="19" t="n"/>
      <c r="Q15" s="19" t="n"/>
      <c r="R15" s="19" t="n"/>
      <c r="S15" s="19" t="n"/>
    </row>
    <row r="16" ht="26" customFormat="1" customHeight="1" s="19">
      <c r="A16" s="2" t="n"/>
      <c r="E16" s="84" t="n"/>
      <c r="F16" s="85" t="n"/>
      <c r="M16" s="96" t="n"/>
    </row>
    <row r="17" customFormat="1" s="19">
      <c r="A17" s="2" t="n"/>
      <c r="E17" s="84" t="n"/>
      <c r="F17" s="85" t="n"/>
      <c r="M17" s="96" t="n"/>
    </row>
    <row r="18" customFormat="1" s="2">
      <c r="E18" s="3" t="n"/>
      <c r="F18" s="4" t="n"/>
      <c r="M18" s="5" t="n"/>
      <c r="N18" s="19" t="n"/>
      <c r="O18" s="19" t="n"/>
      <c r="P18" s="19" t="n"/>
      <c r="Q18" s="19" t="n"/>
      <c r="R18" s="19" t="n"/>
      <c r="S18" s="19" t="n"/>
    </row>
    <row r="19" customFormat="1" s="2">
      <c r="E19" s="3" t="n"/>
      <c r="F19" s="4" t="n"/>
      <c r="M19" s="5" t="n"/>
      <c r="N19" s="19" t="n"/>
      <c r="O19" s="19" t="n"/>
      <c r="P19" s="19" t="n"/>
      <c r="Q19" s="19" t="n"/>
      <c r="R19" s="19" t="n"/>
      <c r="S19" s="19" t="n"/>
    </row>
    <row r="20" customFormat="1" s="2">
      <c r="E20" s="3" t="n"/>
      <c r="F20" s="4" t="n"/>
      <c r="M20" s="5" t="n"/>
      <c r="N20" s="19" t="n"/>
      <c r="O20" s="19" t="n"/>
      <c r="P20" s="19" t="n"/>
      <c r="Q20" s="19" t="n"/>
      <c r="R20" s="19" t="n"/>
      <c r="S20" s="19" t="n"/>
    </row>
    <row r="21" customFormat="1" s="2">
      <c r="E21" s="3" t="n"/>
      <c r="F21" s="4" t="n"/>
      <c r="M21" s="5" t="n"/>
      <c r="N21" s="19" t="n"/>
      <c r="O21" s="19" t="n"/>
      <c r="P21" s="19" t="n"/>
      <c r="Q21" s="19" t="n"/>
      <c r="R21" s="19" t="n"/>
      <c r="S21" s="19" t="n"/>
    </row>
    <row r="22" customFormat="1" s="2">
      <c r="E22" s="3" t="n"/>
      <c r="F22" s="4" t="n"/>
      <c r="M22" s="5" t="n"/>
      <c r="N22" s="19" t="n"/>
      <c r="O22" s="19" t="n"/>
      <c r="P22" s="19" t="n"/>
      <c r="Q22" s="19" t="n"/>
      <c r="R22" s="19" t="n"/>
      <c r="S22" s="19" t="n"/>
    </row>
    <row r="23" customFormat="1" s="2">
      <c r="E23" s="3" t="n"/>
      <c r="F23" s="4" t="n"/>
      <c r="M23" s="5" t="n"/>
      <c r="N23" s="19" t="n"/>
      <c r="O23" s="19" t="n"/>
      <c r="P23" s="19" t="n"/>
      <c r="Q23" s="19" t="n"/>
      <c r="R23" s="19" t="n"/>
      <c r="S23" s="19" t="n"/>
    </row>
    <row r="24" customFormat="1" s="2">
      <c r="E24" s="3" t="n"/>
      <c r="F24" s="4" t="n"/>
      <c r="M24" s="5" t="n"/>
      <c r="N24" s="19" t="n"/>
      <c r="O24" s="19" t="n"/>
      <c r="P24" s="19" t="n"/>
      <c r="Q24" s="19" t="n"/>
      <c r="R24" s="19" t="n"/>
      <c r="S24" s="19" t="n"/>
    </row>
    <row r="25" customFormat="1" s="2">
      <c r="E25" s="3" t="n"/>
      <c r="F25" s="4" t="n"/>
      <c r="M25" s="5" t="n"/>
      <c r="N25" s="19" t="n"/>
      <c r="O25" s="19" t="n"/>
      <c r="P25" s="19" t="n"/>
      <c r="Q25" s="19" t="n"/>
      <c r="R25" s="19" t="n"/>
      <c r="S25" s="19" t="n"/>
    </row>
    <row r="26" customFormat="1" s="2">
      <c r="E26" s="3" t="n"/>
      <c r="F26" s="4" t="n"/>
      <c r="M26" s="5" t="n"/>
      <c r="N26" s="19" t="n"/>
      <c r="O26" s="19" t="n"/>
      <c r="P26" s="19" t="n"/>
      <c r="Q26" s="19" t="n"/>
      <c r="R26" s="19" t="n"/>
      <c r="S26" s="19" t="n"/>
    </row>
    <row r="27" customFormat="1" s="2">
      <c r="E27" s="3" t="n"/>
      <c r="F27" s="4" t="n"/>
      <c r="M27" s="5" t="n"/>
      <c r="N27" s="19" t="n"/>
      <c r="O27" s="19" t="n"/>
      <c r="P27" s="19" t="n"/>
      <c r="Q27" s="19" t="n"/>
      <c r="R27" s="19" t="n"/>
      <c r="S27" s="19" t="n"/>
    </row>
    <row r="28" customFormat="1" s="2">
      <c r="E28" s="3" t="n"/>
      <c r="F28" s="4" t="n"/>
      <c r="M28" s="5" t="n"/>
      <c r="N28" s="19" t="n"/>
      <c r="O28" s="19" t="n"/>
      <c r="P28" s="19" t="n"/>
      <c r="Q28" s="19" t="n"/>
      <c r="R28" s="19" t="n"/>
      <c r="S28" s="19" t="n"/>
    </row>
    <row r="29" customFormat="1" s="2">
      <c r="E29" s="3" t="n"/>
      <c r="F29" s="4" t="n"/>
      <c r="M29" s="5" t="n"/>
      <c r="N29" s="19" t="n"/>
      <c r="O29" s="19" t="n"/>
      <c r="P29" s="19" t="n"/>
      <c r="Q29" s="19" t="n"/>
      <c r="R29" s="19" t="n"/>
      <c r="S29" s="19" t="n"/>
    </row>
    <row r="30" s="111">
      <c r="B30" s="19" t="n"/>
      <c r="C30" s="19" t="n"/>
      <c r="D30" s="19" t="n"/>
      <c r="E30" s="84" t="n"/>
      <c r="F30" s="85" t="n"/>
      <c r="G30" s="19" t="n"/>
      <c r="H30" s="19" t="n"/>
      <c r="I30" s="19" t="n"/>
      <c r="J30" s="19" t="n"/>
      <c r="K30" s="19" t="n"/>
      <c r="L30" s="19" t="n"/>
      <c r="M30" s="96" t="n"/>
    </row>
    <row r="31" s="111">
      <c r="B31" s="19" t="n"/>
      <c r="C31" s="19" t="n"/>
      <c r="D31" s="19" t="n"/>
      <c r="E31" s="84" t="n"/>
      <c r="F31" s="85" t="n"/>
      <c r="G31" s="19" t="n"/>
      <c r="H31" s="19" t="n"/>
      <c r="I31" s="19" t="n"/>
      <c r="J31" s="19" t="n"/>
      <c r="K31" s="19" t="n"/>
      <c r="L31" s="19" t="n"/>
      <c r="M31" s="96" t="n"/>
    </row>
    <row r="32" s="111">
      <c r="B32" s="19" t="n"/>
      <c r="C32" s="19" t="n"/>
      <c r="D32" s="19" t="n"/>
      <c r="E32" s="84" t="n"/>
      <c r="F32" s="85" t="n"/>
      <c r="G32" s="19" t="n"/>
      <c r="H32" s="19" t="n"/>
      <c r="I32" s="19" t="n"/>
      <c r="J32" s="19" t="n"/>
      <c r="K32" s="19" t="n"/>
      <c r="L32" s="19" t="n"/>
      <c r="M32" s="96" t="n"/>
    </row>
    <row r="33" s="111">
      <c r="B33" s="19" t="n"/>
      <c r="C33" s="19" t="n"/>
      <c r="D33" s="19" t="n"/>
      <c r="E33" s="84" t="n"/>
      <c r="F33" s="85" t="n"/>
      <c r="G33" s="19" t="n"/>
      <c r="H33" s="19" t="n"/>
      <c r="I33" s="19" t="n"/>
      <c r="J33" s="19" t="n"/>
      <c r="K33" s="19" t="n"/>
      <c r="L33" s="19" t="n"/>
      <c r="M33" s="96" t="n"/>
    </row>
    <row r="34" s="111">
      <c r="B34" s="19" t="n"/>
      <c r="C34" s="19" t="n"/>
      <c r="D34" s="19" t="n"/>
      <c r="E34" s="84" t="n"/>
      <c r="F34" s="85" t="n"/>
      <c r="G34" s="19" t="n"/>
      <c r="H34" s="19" t="n"/>
      <c r="I34" s="19" t="n"/>
      <c r="J34" s="19" t="n"/>
      <c r="K34" s="19" t="n"/>
      <c r="L34" s="19" t="n"/>
      <c r="M34" s="96" t="n"/>
    </row>
    <row r="35" s="111">
      <c r="B35" s="19" t="n"/>
      <c r="C35" s="19" t="n"/>
      <c r="D35" s="19" t="n"/>
      <c r="E35" s="84" t="n"/>
      <c r="F35" s="85" t="n"/>
      <c r="G35" s="19" t="n"/>
      <c r="H35" s="19" t="n"/>
      <c r="I35" s="19" t="n"/>
      <c r="J35" s="19" t="n"/>
      <c r="K35" s="19" t="n"/>
      <c r="L35" s="19" t="n"/>
      <c r="M35" s="96" t="n"/>
    </row>
    <row r="36" s="111">
      <c r="B36" s="19" t="n"/>
      <c r="C36" s="19" t="n"/>
      <c r="D36" s="19" t="n"/>
      <c r="E36" s="84" t="n"/>
      <c r="F36" s="85" t="n"/>
      <c r="G36" s="19" t="n"/>
      <c r="H36" s="19" t="n"/>
      <c r="I36" s="19" t="n"/>
      <c r="J36" s="19" t="n"/>
      <c r="K36" s="19" t="n"/>
      <c r="L36" s="19" t="n"/>
      <c r="M36" s="96" t="n"/>
    </row>
    <row r="37" s="111">
      <c r="B37" s="19" t="n"/>
      <c r="C37" s="19" t="n"/>
      <c r="D37" s="19" t="n"/>
      <c r="E37" s="84" t="n"/>
      <c r="F37" s="85" t="n"/>
      <c r="G37" s="19" t="n"/>
      <c r="H37" s="19" t="n"/>
      <c r="I37" s="19" t="n"/>
      <c r="J37" s="19" t="n"/>
      <c r="K37" s="19" t="n"/>
      <c r="L37" s="19" t="n"/>
      <c r="M37" s="96" t="n"/>
    </row>
    <row r="38" s="111">
      <c r="B38" s="19" t="n"/>
      <c r="C38" s="19" t="n"/>
      <c r="D38" s="19" t="n"/>
      <c r="E38" s="84" t="n"/>
      <c r="F38" s="85" t="n"/>
      <c r="G38" s="19" t="n"/>
      <c r="H38" s="19" t="n"/>
      <c r="I38" s="19" t="n"/>
      <c r="J38" s="19" t="n"/>
      <c r="K38" s="19" t="n"/>
      <c r="L38" s="19" t="n"/>
      <c r="M38" s="96" t="n"/>
    </row>
    <row r="39" s="111">
      <c r="B39" s="19" t="n"/>
      <c r="C39" s="19" t="n"/>
      <c r="D39" s="19" t="n"/>
      <c r="E39" s="84" t="n"/>
      <c r="F39" s="85" t="n"/>
      <c r="G39" s="19" t="n"/>
      <c r="H39" s="19" t="n"/>
      <c r="I39" s="19" t="n"/>
      <c r="J39" s="19" t="n"/>
      <c r="K39" s="19" t="n"/>
      <c r="L39" s="19" t="n"/>
      <c r="M39" s="96" t="n"/>
    </row>
    <row r="40" s="111">
      <c r="B40" s="19" t="n"/>
      <c r="C40" s="19" t="n"/>
      <c r="D40" s="19" t="n"/>
      <c r="E40" s="84" t="n"/>
      <c r="F40" s="85" t="n"/>
      <c r="G40" s="19" t="n"/>
      <c r="H40" s="19" t="n"/>
      <c r="I40" s="19" t="n"/>
      <c r="J40" s="19" t="n"/>
      <c r="K40" s="19" t="n"/>
      <c r="L40" s="19" t="n"/>
      <c r="M40" s="96" t="n"/>
    </row>
    <row r="41" s="111">
      <c r="B41" s="19" t="n"/>
      <c r="C41" s="19" t="n"/>
      <c r="D41" s="19" t="n"/>
      <c r="E41" s="84" t="n"/>
      <c r="F41" s="85" t="n"/>
      <c r="G41" s="19" t="n"/>
      <c r="H41" s="19" t="n"/>
      <c r="I41" s="19" t="n"/>
      <c r="J41" s="19" t="n"/>
      <c r="K41" s="19" t="n"/>
      <c r="L41" s="19" t="n"/>
      <c r="M41" s="96" t="n"/>
    </row>
    <row r="42" s="111">
      <c r="B42" s="19" t="n"/>
      <c r="C42" s="19" t="n"/>
      <c r="D42" s="19" t="n"/>
      <c r="E42" s="84" t="n"/>
      <c r="F42" s="85" t="n"/>
      <c r="G42" s="19" t="n"/>
      <c r="H42" s="19" t="n"/>
      <c r="I42" s="19" t="n"/>
      <c r="J42" s="19" t="n"/>
      <c r="K42" s="19" t="n"/>
      <c r="L42" s="19" t="n"/>
      <c r="M42" s="96" t="n"/>
    </row>
    <row r="43" s="111">
      <c r="B43" s="19" t="n"/>
      <c r="C43" s="19" t="n"/>
      <c r="D43" s="19" t="n"/>
      <c r="E43" s="84" t="n"/>
      <c r="F43" s="85" t="n"/>
      <c r="G43" s="19" t="n"/>
      <c r="H43" s="19" t="n"/>
      <c r="I43" s="19" t="n"/>
      <c r="J43" s="19" t="n"/>
      <c r="K43" s="19" t="n"/>
      <c r="L43" s="19" t="n"/>
      <c r="M43" s="96" t="n"/>
    </row>
    <row r="44" s="111">
      <c r="B44" s="19" t="n"/>
      <c r="C44" s="19" t="n"/>
      <c r="D44" s="19" t="n"/>
      <c r="E44" s="84" t="n"/>
      <c r="F44" s="85" t="n"/>
      <c r="G44" s="19" t="n"/>
      <c r="H44" s="19" t="n"/>
      <c r="I44" s="19" t="n"/>
      <c r="J44" s="19" t="n"/>
      <c r="K44" s="19" t="n"/>
      <c r="L44" s="19" t="n"/>
      <c r="M44" s="96" t="n"/>
    </row>
    <row r="45" s="111">
      <c r="B45" s="19" t="n"/>
      <c r="C45" s="19" t="n"/>
      <c r="D45" s="19" t="n"/>
      <c r="E45" s="84" t="n"/>
      <c r="F45" s="85" t="n"/>
      <c r="G45" s="19" t="n"/>
      <c r="H45" s="19" t="n"/>
      <c r="I45" s="19" t="n"/>
      <c r="J45" s="19" t="n"/>
      <c r="K45" s="19" t="n"/>
      <c r="L45" s="19" t="n"/>
      <c r="M45" s="96" t="n"/>
    </row>
    <row r="46" s="111">
      <c r="B46" s="19" t="n"/>
      <c r="C46" s="19" t="n"/>
      <c r="D46" s="19" t="n"/>
      <c r="E46" s="84" t="n"/>
      <c r="F46" s="85" t="n"/>
      <c r="G46" s="19" t="n"/>
      <c r="H46" s="19" t="n"/>
      <c r="I46" s="19" t="n"/>
      <c r="J46" s="19" t="n"/>
      <c r="K46" s="19" t="n"/>
      <c r="L46" s="19" t="n"/>
      <c r="M46" s="96" t="n"/>
    </row>
    <row r="47" s="111">
      <c r="B47" s="19" t="n"/>
      <c r="C47" s="80" t="n"/>
      <c r="D47" s="19" t="n"/>
      <c r="E47" s="84" t="n"/>
      <c r="F47" s="85" t="n"/>
      <c r="G47" s="19" t="n"/>
      <c r="H47" s="19" t="n"/>
      <c r="I47" s="19" t="n"/>
      <c r="J47" s="19" t="n"/>
      <c r="K47" s="19" t="n"/>
      <c r="L47" s="19" t="n"/>
      <c r="M47" s="96" t="n"/>
    </row>
    <row r="48" s="111">
      <c r="B48" s="19" t="n"/>
      <c r="C48" s="80" t="n"/>
      <c r="D48" s="19" t="n"/>
      <c r="E48" s="84" t="n"/>
      <c r="F48" s="85" t="n"/>
      <c r="G48" s="19" t="n"/>
      <c r="H48" s="19" t="n"/>
      <c r="I48" s="19" t="n"/>
      <c r="J48" s="19" t="n"/>
      <c r="K48" s="19" t="n"/>
      <c r="L48" s="19" t="n"/>
      <c r="M48" s="96" t="n"/>
    </row>
    <row r="49" s="111">
      <c r="B49" s="19" t="n"/>
      <c r="C49" s="80" t="n"/>
      <c r="D49" s="19" t="n"/>
      <c r="E49" s="84" t="n"/>
      <c r="F49" s="85" t="n"/>
      <c r="G49" s="19" t="n"/>
      <c r="H49" s="19" t="n"/>
      <c r="I49" s="19" t="n"/>
      <c r="J49" s="19" t="n"/>
      <c r="K49" s="19" t="n"/>
      <c r="L49" s="19" t="n"/>
      <c r="M49" s="96" t="n"/>
    </row>
    <row r="50" s="111">
      <c r="B50" s="19" t="n"/>
      <c r="C50" s="80" t="n"/>
      <c r="D50" s="19" t="n"/>
      <c r="E50" s="84" t="n"/>
      <c r="F50" s="85" t="n"/>
      <c r="G50" s="19" t="n"/>
      <c r="H50" s="19" t="n"/>
      <c r="I50" s="19" t="n"/>
      <c r="J50" s="19" t="n"/>
      <c r="K50" s="19" t="n"/>
      <c r="L50" s="19" t="n"/>
      <c r="M50" s="96" t="n"/>
    </row>
    <row r="51" s="111">
      <c r="C51" s="81" t="n"/>
    </row>
    <row r="52" s="111">
      <c r="C52" s="81" t="n"/>
    </row>
    <row r="53" s="111">
      <c r="C53" s="81" t="inlineStr">
        <is>
          <t>您的专属行程预览</t>
        </is>
      </c>
    </row>
    <row r="55" s="111">
      <c r="C55" s="82" t="inlineStr">
        <is>
          <t>D1</t>
        </is>
      </c>
      <c r="D55" s="83">
        <f>INDEX(#REF!,MATCH($F$5,#REF!),MATCH(C55,#REF!))</f>
        <v/>
      </c>
    </row>
    <row r="56" s="111">
      <c r="C56" s="82" t="inlineStr">
        <is>
          <t>D2</t>
        </is>
      </c>
      <c r="D56" s="83">
        <f>INDEX(#REF!,MATCH($F$5,#REF!),MATCH(C56,#REF!))</f>
        <v/>
      </c>
    </row>
    <row r="57" s="111">
      <c r="C57" s="82" t="inlineStr">
        <is>
          <t>D3</t>
        </is>
      </c>
      <c r="D57" s="83">
        <f>INDEX(#REF!,MATCH($F$5,#REF!),MATCH(C57,#REF!))</f>
        <v/>
      </c>
    </row>
    <row r="58" s="111">
      <c r="C58" s="82" t="inlineStr">
        <is>
          <t>D4</t>
        </is>
      </c>
      <c r="D58" s="83">
        <f>INDEX(#REF!,MATCH($F$5,#REF!),MATCH(C58,#REF!))</f>
        <v/>
      </c>
    </row>
    <row r="59" s="111">
      <c r="C59" s="82" t="inlineStr">
        <is>
          <t>D5</t>
        </is>
      </c>
      <c r="D59" s="83">
        <f>INDEX(#REF!,MATCH($F$5,#REF!),MATCH(C59,#REF!))</f>
        <v/>
      </c>
    </row>
    <row r="60" s="111">
      <c r="C60" s="82" t="inlineStr">
        <is>
          <t>D6</t>
        </is>
      </c>
      <c r="D60" s="83">
        <f>INDEX(#REF!,MATCH($F$5,#REF!),MATCH(C60,#REF!))</f>
        <v/>
      </c>
    </row>
    <row r="61" s="111">
      <c r="C61" s="82" t="inlineStr">
        <is>
          <t>D7</t>
        </is>
      </c>
      <c r="D61" s="83">
        <f>INDEX(#REF!,MATCH($F$5,#REF!),MATCH(C61,#REF!))</f>
        <v/>
      </c>
    </row>
    <row r="62" s="111">
      <c r="C62" s="82" t="inlineStr">
        <is>
          <t>D8</t>
        </is>
      </c>
      <c r="D62" s="83">
        <f>INDEX(#REF!,MATCH($F$5,#REF!),MATCH(C62,#REF!))</f>
        <v/>
      </c>
    </row>
    <row r="63" s="111">
      <c r="C63" s="82" t="inlineStr">
        <is>
          <t>D9</t>
        </is>
      </c>
      <c r="D63" s="83">
        <f>INDEX(#REF!,MATCH($F$5,#REF!),MATCH(C63,#REF!))</f>
        <v/>
      </c>
    </row>
    <row r="64" s="111">
      <c r="C64" s="82" t="inlineStr">
        <is>
          <t>D10</t>
        </is>
      </c>
      <c r="D64" s="83">
        <f>INDEX(#REF!,MATCH($F$5,#REF!),MATCH(C64,#REF!,0))</f>
        <v/>
      </c>
    </row>
    <row r="66" s="111">
      <c r="B66" s="14" t="n"/>
      <c r="C66" s="81" t="inlineStr">
        <is>
          <t>景点介绍</t>
        </is>
      </c>
    </row>
    <row r="68" ht="34" customHeight="1" s="111">
      <c r="B68" s="101" t="inlineStr">
        <is>
          <t>Spot1</t>
        </is>
      </c>
      <c r="C68" s="102" t="n"/>
      <c r="D68" s="103" t="n"/>
      <c r="E68" s="107" t="n"/>
      <c r="F68" s="105" t="n"/>
      <c r="G68" s="105" t="n"/>
      <c r="H68" s="108" t="n"/>
      <c r="I68" s="108" t="n"/>
      <c r="J68" s="108" t="n"/>
      <c r="K68" s="108" t="n"/>
      <c r="L68" s="108" t="n"/>
    </row>
    <row r="69" ht="34" customHeight="1" s="111">
      <c r="C69" s="104">
        <f>_xlfn.XLOOKUP(C68,#REF!,#REF!,0)</f>
        <v/>
      </c>
      <c r="D69" s="105" t="n"/>
      <c r="E69" s="108" t="n"/>
      <c r="F69" s="109" t="n"/>
      <c r="G69" s="109" t="n"/>
      <c r="H69" s="109" t="n"/>
      <c r="I69" s="109" t="n"/>
      <c r="J69" s="109" t="n"/>
      <c r="K69" s="109" t="n"/>
      <c r="L69" s="109" t="n"/>
    </row>
    <row r="70" ht="34" customHeight="1" s="111">
      <c r="D70" s="64" t="n"/>
      <c r="E70" s="108" t="n"/>
      <c r="F70" s="108" t="n"/>
      <c r="G70" s="64" t="n"/>
      <c r="H70" s="64" t="n"/>
      <c r="I70" s="64" t="n"/>
      <c r="J70" s="64" t="n"/>
      <c r="K70" s="64" t="n"/>
      <c r="L70" s="64" t="n"/>
    </row>
    <row r="71" ht="34" customHeight="1" s="111">
      <c r="D71" s="64" t="n"/>
      <c r="E71" s="64" t="n"/>
      <c r="F71" s="64" t="n"/>
      <c r="G71" s="64" t="n"/>
      <c r="H71" s="64" t="n"/>
      <c r="I71" s="64" t="n"/>
      <c r="J71" s="64" t="n"/>
      <c r="K71" s="64" t="n"/>
      <c r="L71" s="64" t="n"/>
    </row>
    <row r="72" ht="34" customHeight="1" s="111">
      <c r="D72" s="108" t="n"/>
      <c r="E72" s="108" t="n"/>
      <c r="F72" s="108" t="n"/>
      <c r="G72" s="108" t="n"/>
      <c r="H72" s="108" t="n"/>
      <c r="I72" s="108" t="n"/>
      <c r="J72" s="108" t="n"/>
      <c r="K72" s="108" t="n"/>
      <c r="L72" s="64" t="n"/>
    </row>
    <row r="73" ht="34" customHeight="1" s="111">
      <c r="A73" s="2" t="inlineStr">
        <is>
          <t>Queenstown</t>
        </is>
      </c>
      <c r="D73" s="64" t="n"/>
      <c r="E73" s="64" t="n"/>
      <c r="F73" s="64" t="n"/>
      <c r="G73" s="64" t="n"/>
      <c r="H73" s="64" t="n"/>
      <c r="I73" s="64" t="n"/>
      <c r="J73" s="64" t="n"/>
      <c r="K73" s="64" t="n"/>
      <c r="L73" s="64" t="n"/>
    </row>
    <row r="74" ht="34" customHeight="1" s="111"/>
    <row r="75" ht="34" customHeight="1" s="111"/>
    <row r="76" ht="34" customHeight="1" s="111"/>
    <row r="77" ht="34" customHeight="1" s="111"/>
    <row r="78" ht="34" customHeight="1" s="111"/>
    <row r="79" ht="34" customHeight="1" s="111"/>
    <row r="80" ht="34" customHeight="1" s="111"/>
    <row r="81" ht="34" customHeight="1" s="111">
      <c r="A81" s="2" t="inlineStr">
        <is>
          <t>Christchurch</t>
        </is>
      </c>
    </row>
    <row r="94" s="111">
      <c r="A94" s="2" t="inlineStr">
        <is>
          <t>Arrowtown.jpg</t>
        </is>
      </c>
    </row>
    <row r="101" s="111">
      <c r="A101" s="2" t="inlineStr">
        <is>
          <t>Lake Tekapo</t>
        </is>
      </c>
    </row>
    <row r="113" s="111">
      <c r="A113" s="2" t="inlineStr">
        <is>
          <t>Mt Cook</t>
        </is>
      </c>
    </row>
  </sheetData>
  <mergeCells count="1">
    <mergeCell ref="F13:G13"/>
  </mergeCells>
  <conditionalFormatting sqref="C55:C64">
    <cfRule type="cellIs" priority="3" operator="equal" dxfId="0">
      <formula>0</formula>
    </cfRule>
  </conditionalFormatting>
  <conditionalFormatting sqref="D55:D64">
    <cfRule type="cellIs" priority="1" operator="equal" dxfId="1">
      <formula>0</formula>
    </cfRule>
  </conditionalFormatting>
  <conditionalFormatting sqref="K15:M15 M14 N14:N15">
    <cfRule type="expression" priority="28" dxfId="2">
      <formula>#REF!="☑"</formula>
    </cfRule>
  </conditionalFormatting>
  <dataValidations count="2">
    <dataValidation sqref="F5" showDropDown="0" showInputMessage="1" showErrorMessage="1" allowBlank="0" type="list">
      <formula1>#REF!</formula1>
    </dataValidation>
    <dataValidation sqref="F2" showDropDown="0" showInputMessage="1" showErrorMessage="1" allowBlank="0" type="list">
      <formula1>#REF!</formula1>
    </dataValidation>
  </dataValidations>
  <pageMargins left="0.357638888888889" right="0.357638888888889" top="0.60625" bottom="1" header="0.5" footer="0.5"/>
  <pageSetup orientation="portrait" paperSize="9" scale="50" fitToWidth="11" horizontalDpi="600"/>
  <headerFooter>
    <oddHeader/>
    <oddFooter>&amp;R新西兰启翼之旅🇳🇿</oddFooter>
    <evenHeader/>
    <evenFooter/>
    <firstHeader/>
    <firstFooter/>
  </headerFooter>
  <rowBreaks count="1" manualBreakCount="1">
    <brk id="50" min="0" max="12" man="1"/>
  </rowBreaks>
  <colBreaks count="1" manualBreakCount="1">
    <brk id="13" min="0" max="81" man="1"/>
  </colBreaks>
  <drawing xmlns:r="http://schemas.openxmlformats.org/officeDocument/2006/relationships" r:id="rId1"/>
</worksheet>
</file>

<file path=xl/worksheets/sheet2.xml><?xml version="1.0" encoding="utf-8"?>
<worksheet xmlns="http://schemas.openxmlformats.org/spreadsheetml/2006/main">
  <sheetPr>
    <outlinePr summaryBelow="1" summaryRight="1"/>
    <pageSetUpPr fitToPage="1"/>
  </sheetPr>
  <dimension ref="A1:T122"/>
  <sheetViews>
    <sheetView showGridLines="0" view="pageBreakPreview" topLeftCell="A108" zoomScale="80" zoomScaleNormal="90" workbookViewId="0">
      <selection activeCell="A18" sqref="A18:A121"/>
    </sheetView>
  </sheetViews>
  <sheetFormatPr baseColWidth="8" defaultColWidth="14.5673076923077" defaultRowHeight="30" customHeight="1"/>
  <cols>
    <col width="6.49038461538461" customWidth="1" style="2" min="1" max="1"/>
    <col width="5.33653846153846" customWidth="1" style="2" min="2" max="2"/>
    <col width="12.2596153846154" customWidth="1" style="2" min="3" max="3"/>
    <col width="6.49038461538461" customWidth="1" style="2" min="4" max="4"/>
    <col width="15.7211538461538" customWidth="1" style="3" min="5" max="5"/>
    <col width="29.5673076923077" customWidth="1" style="4" min="6" max="6"/>
    <col width="6.49038461538461" customWidth="1" style="2" min="7" max="9"/>
    <col width="14.5673076923077" customWidth="1" style="2" min="10" max="10"/>
    <col width="10.0961538461538" customWidth="1" style="2" min="11" max="11"/>
    <col width="14.5673076923077" customWidth="1" style="2" min="12" max="12"/>
    <col width="5.33653846153846" customWidth="1" style="5" min="13" max="13"/>
    <col width="12.2596153846154" customWidth="1" style="2" min="14" max="14"/>
    <col width="5.33653846153846" customWidth="1" style="2" min="15" max="15"/>
    <col width="6.49038461538461" customWidth="1" style="2" min="16" max="16"/>
    <col width="14.5673076923077" customWidth="1" style="2" min="17" max="16384"/>
  </cols>
  <sheetData>
    <row r="1" s="111">
      <c r="B1" s="6" t="inlineStr">
        <is>
          <t>南岛6日皇后镇-皇后镇</t>
        </is>
      </c>
    </row>
    <row r="2" ht="70" customHeight="1" s="111"/>
    <row r="3" s="111">
      <c r="A3" s="7" t="n"/>
      <c r="B3" s="8" t="n"/>
      <c r="C3" s="9" t="n"/>
      <c r="D3" s="9" t="n"/>
      <c r="E3" s="20" t="n"/>
      <c r="F3" s="21" t="n"/>
      <c r="G3" s="9" t="n"/>
      <c r="H3" s="9" t="n"/>
      <c r="I3" s="9" t="n"/>
      <c r="J3" s="9" t="n"/>
      <c r="K3" s="9" t="n"/>
      <c r="L3" s="9" t="n"/>
      <c r="M3" s="55" t="n"/>
      <c r="N3" s="9" t="n"/>
      <c r="O3" s="9" t="n"/>
    </row>
    <row r="4" s="111">
      <c r="B4" s="9" t="n"/>
      <c r="C4" s="9" t="n"/>
      <c r="D4" s="9" t="n"/>
      <c r="E4" s="20" t="n"/>
      <c r="F4" s="21" t="n"/>
      <c r="G4" s="9" t="n"/>
      <c r="H4" s="9" t="n"/>
      <c r="I4" s="9" t="n"/>
      <c r="J4" s="9" t="n"/>
      <c r="K4" s="9" t="n"/>
      <c r="L4" s="9" t="n"/>
      <c r="M4" s="55" t="n"/>
      <c r="N4" s="9" t="n"/>
      <c r="O4" s="9" t="n"/>
    </row>
    <row r="5" s="111">
      <c r="B5" s="9" t="n"/>
      <c r="C5" s="9" t="n"/>
      <c r="D5" s="10" t="n"/>
      <c r="E5" s="22" t="n"/>
      <c r="F5" s="23" t="n"/>
      <c r="G5" s="10" t="n"/>
      <c r="H5" s="10" t="n"/>
      <c r="I5" s="10" t="n"/>
      <c r="J5" s="10" t="n"/>
      <c r="K5" s="10" t="n"/>
      <c r="L5" s="10" t="n"/>
      <c r="M5" s="56" t="n"/>
      <c r="N5" s="10" t="n"/>
      <c r="O5" s="9" t="n"/>
    </row>
    <row r="6" s="111">
      <c r="B6" s="9" t="n"/>
      <c r="C6" s="9" t="n"/>
      <c r="D6" s="9" t="n"/>
      <c r="E6" s="20" t="n"/>
      <c r="F6" s="21" t="n"/>
      <c r="G6" s="9" t="n"/>
      <c r="H6" s="9" t="n"/>
      <c r="I6" s="9" t="n"/>
      <c r="J6" s="9" t="n"/>
      <c r="K6" s="9" t="n"/>
      <c r="L6" s="9" t="n"/>
      <c r="M6" s="55" t="n"/>
      <c r="N6" s="9" t="n"/>
      <c r="O6" s="9" t="n"/>
    </row>
    <row r="7" s="111">
      <c r="B7" s="9" t="n"/>
      <c r="C7" s="9" t="n"/>
      <c r="D7" s="9" t="n"/>
      <c r="E7" s="20" t="n"/>
      <c r="F7" s="21" t="n"/>
      <c r="G7" s="9" t="n"/>
      <c r="H7" s="9" t="n"/>
      <c r="I7" s="9" t="n"/>
      <c r="J7" s="9" t="n"/>
      <c r="K7" s="9" t="n"/>
      <c r="L7" s="9" t="n"/>
      <c r="M7" s="55" t="n"/>
      <c r="N7" s="9" t="n"/>
      <c r="O7" s="9" t="n"/>
    </row>
    <row r="8" ht="24.95" customHeight="1" s="111">
      <c r="B8" s="9" t="n"/>
      <c r="C8" s="9" t="n"/>
      <c r="D8" s="11" t="n"/>
      <c r="E8" s="24" t="n"/>
      <c r="F8" s="25" t="n"/>
      <c r="G8" s="11" t="n"/>
      <c r="H8" s="11" t="n"/>
      <c r="I8" s="11" t="n"/>
      <c r="J8" s="11" t="n"/>
      <c r="K8" s="11" t="n"/>
      <c r="L8" s="11" t="n"/>
      <c r="M8" s="57" t="n"/>
      <c r="N8" s="11" t="n"/>
      <c r="O8" s="9" t="n"/>
    </row>
    <row r="9" ht="24.95" customHeight="1" s="111">
      <c r="B9" s="9" t="n"/>
      <c r="C9" s="9" t="n"/>
      <c r="D9" s="11" t="n"/>
      <c r="E9" s="24" t="n"/>
      <c r="F9" s="26" t="n"/>
      <c r="H9" s="11" t="n"/>
      <c r="I9" s="11" t="n"/>
      <c r="J9" s="51" t="n"/>
      <c r="K9" s="11" t="n"/>
      <c r="L9" s="11" t="n"/>
      <c r="M9" s="57" t="n"/>
      <c r="N9" s="11" t="n"/>
      <c r="O9" s="9" t="n"/>
    </row>
    <row r="10" s="111">
      <c r="B10" s="9" t="n"/>
      <c r="C10" s="9" t="n"/>
      <c r="D10" s="9" t="n"/>
      <c r="E10" s="24" t="n"/>
      <c r="F10" s="25" t="n"/>
      <c r="G10" s="11" t="n"/>
      <c r="H10" s="11" t="n"/>
      <c r="I10" s="11" t="n"/>
      <c r="J10" s="11" t="n"/>
      <c r="K10" s="11" t="n"/>
      <c r="L10" s="11" t="n"/>
      <c r="M10" s="57" t="n"/>
      <c r="N10" s="58" t="n"/>
      <c r="O10" s="9" t="n"/>
    </row>
    <row r="11" ht="27" customHeight="1" s="111">
      <c r="B11" s="15" t="n"/>
      <c r="C11" s="15" t="n"/>
      <c r="D11" s="15" t="n"/>
      <c r="E11" s="29" t="n"/>
      <c r="F11" s="14" t="n"/>
      <c r="G11" s="15" t="n"/>
      <c r="H11" s="15" t="n"/>
      <c r="I11" s="15" t="n"/>
      <c r="J11" s="15" t="n"/>
      <c r="K11" s="54" t="n"/>
      <c r="L11" s="54" t="n"/>
      <c r="M11" s="59" t="n"/>
      <c r="N11" s="54" t="n"/>
      <c r="O11" s="15" t="n"/>
    </row>
    <row r="12" ht="27" customHeight="1" s="111">
      <c r="B12" s="15" t="n"/>
      <c r="C12" s="15" t="n"/>
      <c r="D12" s="15" t="n"/>
      <c r="E12" s="29" t="n"/>
      <c r="F12" s="14" t="n"/>
      <c r="G12" s="15" t="n"/>
      <c r="H12" s="15" t="n"/>
      <c r="I12" s="15" t="n"/>
      <c r="J12" s="15" t="n"/>
      <c r="K12" s="54" t="n"/>
      <c r="L12" s="54" t="n"/>
      <c r="M12" s="59" t="n"/>
      <c r="N12" s="54" t="n"/>
      <c r="O12" s="15" t="n"/>
    </row>
    <row r="13" ht="21" customHeight="1" s="111">
      <c r="B13" s="15" t="n"/>
      <c r="C13" s="15" t="n"/>
      <c r="D13" s="15" t="n"/>
      <c r="E13" s="29" t="n"/>
      <c r="F13" s="14" t="n"/>
      <c r="G13" s="15" t="n"/>
      <c r="H13" s="15" t="n"/>
      <c r="I13" s="15" t="n"/>
      <c r="J13" s="15" t="n"/>
      <c r="K13" s="54" t="n"/>
      <c r="L13" s="54" t="n"/>
      <c r="M13" s="59" t="n"/>
      <c r="N13" s="54" t="n"/>
      <c r="O13" s="15" t="n"/>
    </row>
    <row r="14" ht="19" customHeight="1" s="111">
      <c r="B14" s="15" t="n"/>
      <c r="C14" s="15" t="inlineStr">
        <is>
          <t>DAY 01</t>
        </is>
      </c>
      <c r="D14" s="15" t="n"/>
      <c r="E14" s="15" t="n"/>
      <c r="F14" s="15" t="n"/>
      <c r="G14" s="15" t="n"/>
      <c r="H14" s="15" t="n"/>
      <c r="I14" s="15" t="n"/>
      <c r="J14" s="15" t="n"/>
      <c r="K14" s="54" t="n"/>
      <c r="L14" s="54" t="n"/>
      <c r="M14" s="59" t="n"/>
      <c r="N14" s="54" t="n"/>
      <c r="O14" s="15" t="n"/>
    </row>
    <row r="15" ht="19" customHeight="1" s="111">
      <c r="B15" s="15" t="n"/>
      <c r="C15" s="29" t="inlineStr">
        <is>
          <t>日期：</t>
        </is>
      </c>
      <c r="D15" s="112">
        <f>#REF!</f>
        <v/>
      </c>
      <c r="F15" s="112" t="n"/>
      <c r="G15" s="15" t="n"/>
      <c r="H15" s="15" t="n"/>
      <c r="I15" s="15" t="n"/>
      <c r="J15" s="53" t="n"/>
      <c r="M15" s="59" t="n"/>
      <c r="N15" s="54" t="n"/>
      <c r="O15" s="15" t="n"/>
    </row>
    <row r="16" ht="19" customHeight="1" s="111">
      <c r="B16" s="15" t="n"/>
      <c r="C16" s="29" t="inlineStr">
        <is>
          <t>行程：</t>
        </is>
      </c>
      <c r="D16" s="14" t="inlineStr">
        <is>
          <t>皇后镇_格林诺奇_箭镇_皇后镇</t>
        </is>
      </c>
      <c r="E16" s="15" t="n"/>
      <c r="F16" s="27" t="n"/>
      <c r="G16" s="62" t="inlineStr">
        <is>
          <t>特色体验 Things to do</t>
        </is>
      </c>
      <c r="H16" s="15" t="n"/>
      <c r="I16" s="15" t="n"/>
      <c r="J16" s="15" t="n"/>
      <c r="K16" s="54" t="n"/>
      <c r="L16" s="15" t="n"/>
      <c r="M16" s="60" t="n"/>
      <c r="N16" s="54" t="n"/>
      <c r="O16" s="15" t="n"/>
    </row>
    <row r="17" ht="20" customHeight="1" s="111">
      <c r="B17" s="15" t="n"/>
      <c r="C17" s="15" t="n"/>
      <c r="D17" s="15" t="n"/>
      <c r="E17" s="29" t="n"/>
      <c r="F17" s="64" t="n"/>
      <c r="G17" s="31" t="n"/>
      <c r="H17" s="64" t="n"/>
      <c r="I17" s="64" t="n"/>
      <c r="J17" s="54" t="n"/>
      <c r="K17" s="54" t="n"/>
      <c r="L17" s="54" t="n"/>
      <c r="M17" s="59" t="n"/>
      <c r="N17" s="54" t="n"/>
      <c r="O17" s="15" t="n"/>
    </row>
    <row r="18" ht="37" customHeight="1" s="111">
      <c r="A18" s="2" t="inlineStr">
        <is>
          <t>Queenstown</t>
        </is>
      </c>
      <c r="B18" s="15" t="n"/>
      <c r="C18" s="19" t="n"/>
      <c r="D18" s="19" t="n"/>
      <c r="E18" s="42" t="n"/>
      <c r="F18" s="43" t="inlineStr">
        <is>
          <t>格林诺奇（Glenorchy）中土世界中的奇迹，魔戒三部曲的圣地。这里被壮丽的山脉和湖泊所包围，也是《魔戒》和《霍比特人》系列电影的拍摄地之一。</t>
        </is>
      </c>
      <c r="G18" s="63" t="inlineStr">
        <is>
          <t>瓦卡蒂普湖 (Lake Wakatipu)：湖边的格林诺奇是一个完美的放松和欣赏自然美景的地方。从这里出发，你可以在湖边远足，欣赏美丽的风景。</t>
        </is>
      </c>
      <c r="H18" s="113" t="n"/>
      <c r="I18" s="113" t="n"/>
      <c r="J18" s="113" t="n"/>
      <c r="K18" s="113" t="n"/>
      <c r="L18" s="113" t="n"/>
      <c r="M18" s="113" t="n"/>
      <c r="N18" s="113" t="n"/>
      <c r="O18" s="15" t="n"/>
    </row>
    <row r="19" ht="37" customHeight="1" s="111">
      <c r="B19" s="15" t="n"/>
      <c r="C19" s="19" t="n"/>
      <c r="D19" s="19" t="n"/>
      <c r="E19" s="114" t="n"/>
      <c r="G19" s="65" t="inlineStr">
        <is>
          <t>巴格拉奇 (The Dart River)：你可以在这条河上玩喷气船或皮划艇，欣赏周围的雪山和森林。</t>
        </is>
      </c>
      <c r="H19" s="115" t="n"/>
      <c r="I19" s="115" t="n"/>
      <c r="J19" s="115" t="n"/>
      <c r="K19" s="115" t="n"/>
      <c r="L19" s="115" t="n"/>
      <c r="M19" s="115" t="n"/>
      <c r="N19" s="115" t="n"/>
      <c r="O19" s="15" t="n"/>
    </row>
    <row r="20" ht="37" customHeight="1" s="111">
      <c r="B20" s="15" t="n"/>
      <c r="C20" s="19" t="n"/>
      <c r="D20" s="19" t="n"/>
      <c r="E20" s="114" t="n"/>
      <c r="G20" s="65" t="inlineStr">
        <is>
          <t>魔戒拍摄地：格林诺奇及其周围的风景在《魔戒》和《霍比特人》电影中成为了壮丽的中土世界。你可以参加专门的电影之旅，探访拍摄地点。</t>
        </is>
      </c>
      <c r="H20" s="115" t="n"/>
      <c r="I20" s="115" t="n"/>
      <c r="J20" s="115" t="n"/>
      <c r="K20" s="115" t="n"/>
      <c r="L20" s="115" t="n"/>
      <c r="M20" s="115" t="n"/>
      <c r="N20" s="115" t="n"/>
      <c r="O20" s="15" t="n"/>
    </row>
    <row r="21" ht="37" customHeight="1" s="111">
      <c r="B21" s="15" t="n"/>
      <c r="C21" s="19" t="n"/>
      <c r="D21" s="19" t="n"/>
      <c r="E21" s="114" t="n"/>
      <c r="G21" s="65" t="inlineStr">
        <is>
          <t>环湖步道 (Glenorchy Walkway)：这是一条环绕小镇的步道，你可以在此欣赏湖景，观看野生鸟类。</t>
        </is>
      </c>
      <c r="H21" s="115" t="n"/>
      <c r="I21" s="115" t="n"/>
      <c r="J21" s="115" t="n"/>
      <c r="K21" s="115" t="n"/>
      <c r="L21" s="115" t="n"/>
      <c r="M21" s="115" t="n"/>
      <c r="N21" s="115" t="n"/>
      <c r="O21" s="15" t="n"/>
    </row>
    <row r="22" ht="37" customHeight="1" s="111">
      <c r="B22" s="15" t="n"/>
      <c r="C22" s="19" t="n"/>
      <c r="D22" s="19" t="n"/>
      <c r="E22" s="114" t="n"/>
      <c r="G22" s="65" t="inlineStr">
        <is>
          <t>帕拉迪斯 (Paradise)：位于格林诺奇北部，名字意为“天堂”，是自然美景的象征，也是许多电影的拍摄地点。</t>
        </is>
      </c>
      <c r="H22" s="115" t="n"/>
      <c r="I22" s="115" t="n"/>
      <c r="J22" s="115" t="n"/>
      <c r="K22" s="115" t="n"/>
      <c r="L22" s="115" t="n"/>
      <c r="M22" s="115" t="n"/>
      <c r="N22" s="115" t="n"/>
      <c r="O22" s="15" t="n"/>
    </row>
    <row r="23" ht="12" customHeight="1" s="111">
      <c r="B23" s="15" t="n"/>
      <c r="C23" s="15" t="n"/>
      <c r="D23" s="15" t="n"/>
      <c r="E23" s="116" t="n"/>
      <c r="F23" s="71" t="n"/>
      <c r="G23" s="75" t="n"/>
      <c r="O23" s="15" t="n"/>
    </row>
    <row r="24" ht="12" customHeight="1" s="111">
      <c r="B24" s="15" t="n"/>
      <c r="C24" s="15" t="n"/>
      <c r="D24" s="15" t="n"/>
      <c r="E24" s="116" t="n"/>
      <c r="F24" s="116" t="n"/>
      <c r="G24" s="15" t="n"/>
      <c r="H24" s="15" t="n"/>
      <c r="I24" s="15" t="n"/>
      <c r="J24" s="53" t="n"/>
      <c r="K24" s="53" t="n"/>
      <c r="L24" s="53" t="n"/>
      <c r="M24" s="59" t="n"/>
      <c r="N24" s="54" t="n"/>
      <c r="O24" s="15" t="n"/>
    </row>
    <row r="25" ht="27" customHeight="1" s="111">
      <c r="B25" s="15" t="n"/>
      <c r="C25" s="15" t="n"/>
      <c r="D25" s="15" t="n"/>
      <c r="E25" s="29" t="n"/>
      <c r="F25" s="64" t="n"/>
      <c r="G25" s="62" t="inlineStr">
        <is>
          <t>特色体验 Things to do</t>
        </is>
      </c>
      <c r="H25" s="64" t="n"/>
      <c r="I25" s="64" t="n"/>
      <c r="J25" s="54" t="n"/>
      <c r="K25" s="54" t="n"/>
      <c r="L25" s="54" t="n"/>
      <c r="M25" s="59" t="n"/>
      <c r="N25" s="54" t="n"/>
      <c r="O25" s="15" t="n"/>
    </row>
    <row r="26" ht="37" customHeight="1" s="111">
      <c r="A26" s="2" t="inlineStr">
        <is>
          <t>Christchurch</t>
        </is>
      </c>
      <c r="B26" s="15" t="n"/>
      <c r="C26" s="19" t="n"/>
      <c r="D26" s="19" t="n"/>
      <c r="E26" s="42" t="n"/>
      <c r="F26" s="43" t="inlineStr">
        <is>
          <t>箭镇（Arrowtown）独特的维多利亚建筑，巧妙的融入了壮丽的自然之中。曾经的淘金小镇，定格在了一片绚烂的色彩里，如同一帧时光的油画等你来欣赏。</t>
        </is>
      </c>
      <c r="G26" s="45" t="inlineStr">
        <is>
          <t>箭河 (Arrow River)：这条河流域曾经是金矿开采的重要地区，沿河的步道是一个可欣赏自然美景，感受历史氛围的好地方。</t>
        </is>
      </c>
      <c r="H26" s="113" t="n"/>
      <c r="I26" s="113" t="n"/>
      <c r="J26" s="113" t="n"/>
      <c r="K26" s="113" t="n"/>
      <c r="L26" s="113" t="n"/>
      <c r="M26" s="113" t="n"/>
      <c r="N26" s="113" t="n"/>
      <c r="O26" s="15" t="n"/>
    </row>
    <row r="27" ht="37" customHeight="1" s="111">
      <c r="B27" s="15" t="n"/>
      <c r="C27" s="19" t="n"/>
      <c r="D27" s="19" t="n"/>
      <c r="E27" s="114" t="n"/>
      <c r="G27" s="48" t="inlineStr">
        <is>
          <t>箭镇历史街区 (Arrowtown Historic District)：街区保留19世纪的建筑，每个角度都是一张独特的照片。找个小店闲逛，或者喝上一杯消磨时光。</t>
        </is>
      </c>
      <c r="H27" s="115" t="n"/>
      <c r="I27" s="115" t="n"/>
      <c r="J27" s="115" t="n"/>
      <c r="K27" s="115" t="n"/>
      <c r="L27" s="115" t="n"/>
      <c r="M27" s="115" t="n"/>
      <c r="N27" s="115" t="n"/>
      <c r="O27" s="15" t="n"/>
    </row>
    <row r="28" ht="37" customHeight="1" s="111">
      <c r="B28" s="15" t="n"/>
      <c r="C28" s="19" t="n"/>
      <c r="D28" s="19" t="n"/>
      <c r="E28" s="114" t="n"/>
      <c r="G28" s="48" t="inlineStr">
        <is>
          <t>中国移民定居点 (Chinese Settlement)：这是一个为了纪念19世纪的华人金矿工人而修复的历史遗址，展示了他们的生活条件和他们在新西兰历史上的贡献。</t>
        </is>
      </c>
      <c r="H28" s="115" t="n"/>
      <c r="I28" s="115" t="n"/>
      <c r="J28" s="115" t="n"/>
      <c r="K28" s="115" t="n"/>
      <c r="L28" s="115" t="n"/>
      <c r="M28" s="115" t="n"/>
      <c r="N28" s="115" t="n"/>
      <c r="O28" s="15" t="n"/>
    </row>
    <row r="29" ht="37" customHeight="1" s="111">
      <c r="B29" s="15" t="n"/>
      <c r="C29" s="19" t="n"/>
      <c r="D29" s="19" t="n"/>
      <c r="E29" s="114" t="n"/>
      <c r="G29" s="48" t="inlineStr">
        <is>
          <t>湖区博物馆 (Lakes District Museum)：这个博物馆详细展示了箭镇和皇后镇地区的历史和文化，包括毛利文化和早期欧洲移民的生活。</t>
        </is>
      </c>
      <c r="H29" s="115" t="n"/>
      <c r="I29" s="115" t="n"/>
      <c r="J29" s="115" t="n"/>
      <c r="K29" s="115" t="n"/>
      <c r="L29" s="115" t="n"/>
      <c r="M29" s="115" t="n"/>
      <c r="N29" s="115" t="n"/>
      <c r="O29" s="15" t="n"/>
    </row>
    <row r="30" ht="37" customHeight="1" s="111">
      <c r="B30" s="15" t="n"/>
      <c r="C30" s="19" t="n"/>
      <c r="D30" s="19" t="n"/>
      <c r="E30" s="114" t="n"/>
      <c r="G30" s="48" t="inlineStr">
        <is>
          <t>塔巴克国家公园 (Tobins Track)：这条步道提供了箭镇和周围山脉的绝佳视角，是喜欢徒步和欣赏自然风光的旅行者的理想选择。</t>
        </is>
      </c>
      <c r="H30" s="115" t="n"/>
      <c r="I30" s="115" t="n"/>
      <c r="J30" s="115" t="n"/>
      <c r="K30" s="115" t="n"/>
      <c r="L30" s="115" t="n"/>
      <c r="M30" s="115" t="n"/>
      <c r="N30" s="115" t="n"/>
      <c r="O30" s="15" t="n"/>
    </row>
    <row r="31" ht="18" customHeight="1" s="111">
      <c r="B31" s="15" t="n"/>
      <c r="C31" s="15" t="n"/>
      <c r="D31" s="15" t="n"/>
      <c r="E31" s="116" t="n"/>
      <c r="F31" s="73" t="n"/>
      <c r="G31" s="75" t="n"/>
      <c r="O31" s="15" t="n"/>
    </row>
    <row r="32" ht="7" customHeight="1" s="111">
      <c r="B32" s="15" t="n"/>
      <c r="C32" s="15" t="n"/>
      <c r="D32" s="15" t="n"/>
      <c r="E32" s="29" t="n"/>
      <c r="F32" s="14" t="n"/>
      <c r="G32" s="15" t="n"/>
      <c r="H32" s="15" t="n"/>
      <c r="I32" s="15" t="n"/>
      <c r="J32" s="15" t="n"/>
      <c r="K32" s="54" t="n"/>
      <c r="L32" s="54" t="n"/>
      <c r="M32" s="59" t="n"/>
      <c r="N32" s="54" t="n"/>
      <c r="O32" s="15" t="n"/>
    </row>
    <row r="33" ht="21" customHeight="1" s="111">
      <c r="B33" s="15" t="n"/>
      <c r="C33" s="15" t="n"/>
      <c r="D33" s="15" t="n"/>
      <c r="E33" s="29" t="n"/>
      <c r="F33" s="14" t="n"/>
      <c r="G33" s="15" t="n"/>
      <c r="H33" s="15" t="n"/>
      <c r="I33" s="15" t="n"/>
      <c r="J33" s="15" t="n"/>
      <c r="K33" s="54" t="n"/>
      <c r="L33" s="54" t="n"/>
      <c r="M33" s="59" t="n"/>
      <c r="N33" s="54" t="n"/>
      <c r="O33" s="15" t="n"/>
    </row>
    <row r="34" ht="22" customHeight="1" s="111">
      <c r="B34" s="15" t="n"/>
      <c r="C34" s="15" t="n"/>
      <c r="D34" s="15" t="n"/>
      <c r="E34" s="29" t="n"/>
      <c r="F34" s="14" t="n"/>
      <c r="G34" s="15" t="n"/>
      <c r="H34" s="15" t="n"/>
      <c r="I34" s="15" t="n"/>
      <c r="J34" s="15" t="n"/>
      <c r="K34" s="54" t="n"/>
      <c r="L34" s="54" t="n"/>
      <c r="M34" s="59" t="n"/>
      <c r="N34" s="54" t="n"/>
      <c r="O34" s="15" t="n"/>
    </row>
    <row r="35" ht="20" customHeight="1" s="111">
      <c r="B35" s="15" t="n"/>
      <c r="C35" s="15" t="inlineStr">
        <is>
          <t>DAY 02</t>
        </is>
      </c>
      <c r="D35" s="15" t="n"/>
      <c r="E35" s="15" t="n"/>
      <c r="F35" s="15" t="n"/>
      <c r="G35" s="15" t="n"/>
      <c r="H35" s="15" t="n"/>
      <c r="I35" s="15" t="n"/>
      <c r="J35" s="15" t="n"/>
      <c r="K35" s="54" t="n"/>
      <c r="L35" s="54" t="n"/>
      <c r="M35" s="59" t="n"/>
      <c r="N35" s="54" t="n"/>
      <c r="O35" s="15" t="n"/>
    </row>
    <row r="36" ht="19" customHeight="1" s="111">
      <c r="B36" s="15" t="n"/>
      <c r="C36" s="29" t="inlineStr">
        <is>
          <t>日期：</t>
        </is>
      </c>
      <c r="D36" s="112">
        <f>D15+1</f>
        <v/>
      </c>
      <c r="F36" s="112" t="n"/>
      <c r="G36" s="15" t="n"/>
      <c r="H36" s="15" t="n"/>
      <c r="I36" s="15" t="n"/>
      <c r="J36" s="53" t="n"/>
      <c r="M36" s="59" t="n"/>
      <c r="N36" s="54" t="n"/>
      <c r="O36" s="15" t="n"/>
    </row>
    <row r="37" ht="19" customHeight="1" s="111">
      <c r="B37" s="15" t="n"/>
      <c r="C37" s="29" t="inlineStr">
        <is>
          <t>行程：</t>
        </is>
      </c>
      <c r="D37" s="14" t="inlineStr">
        <is>
          <t>皇后镇_蒂阿瑙</t>
        </is>
      </c>
      <c r="E37" s="15" t="n"/>
      <c r="F37" s="27" t="n"/>
      <c r="G37" s="62" t="inlineStr">
        <is>
          <t>特色体验 Things to do</t>
        </is>
      </c>
      <c r="H37" s="15" t="n"/>
      <c r="I37" s="15" t="n"/>
      <c r="J37" s="15" t="n"/>
      <c r="K37" s="54" t="n"/>
      <c r="L37" s="15" t="n"/>
      <c r="M37" s="60" t="n"/>
      <c r="N37" s="54" t="n"/>
      <c r="O37" s="15" t="n"/>
    </row>
    <row r="38" ht="16" customHeight="1" s="111">
      <c r="B38" s="15" t="n"/>
      <c r="C38" s="15" t="n"/>
      <c r="D38" s="15" t="n"/>
      <c r="E38" s="29" t="n"/>
      <c r="F38" s="64" t="n"/>
      <c r="G38" s="31" t="n"/>
      <c r="H38" s="64" t="n"/>
      <c r="I38" s="64" t="n"/>
      <c r="J38" s="54" t="n"/>
      <c r="K38" s="54" t="n"/>
      <c r="L38" s="54" t="n"/>
      <c r="M38" s="59" t="n"/>
      <c r="N38" s="54" t="n"/>
      <c r="O38" s="15" t="n"/>
    </row>
    <row r="39" ht="37" customHeight="1" s="111">
      <c r="A39" s="2" t="inlineStr">
        <is>
          <t>Arrowtown</t>
        </is>
      </c>
      <c r="B39" s="15" t="n"/>
      <c r="C39" s="19" t="n"/>
      <c r="D39" s="19" t="n"/>
      <c r="E39" s="42" t="n"/>
      <c r="F39" s="43" t="inlineStr">
        <is>
          <t>皇后镇（Queenstown），坐落在湖光山色之间，每一处景色都如同明信片一般美丽，这里是无数人向往的圣地，她也是全球著名的“冒险之都”</t>
        </is>
      </c>
      <c r="G39" s="45" t="inlineStr">
        <is>
          <t>瓦卡蒂波(Lake Wakatipu)：这是新西兰最长的湖泊，湖边有许多迷人的步行道和观景点，你可以乘坐传统的蒸汽船“Earnslaw”游览湖泊。</t>
        </is>
      </c>
      <c r="H39" s="113" t="n"/>
      <c r="I39" s="113" t="n"/>
      <c r="J39" s="113" t="n"/>
      <c r="K39" s="113" t="n"/>
      <c r="L39" s="113" t="n"/>
      <c r="M39" s="113" t="n"/>
      <c r="N39" s="113" t="n"/>
      <c r="O39" s="15" t="n"/>
    </row>
    <row r="40" ht="37" customHeight="1" s="111">
      <c r="B40" s="15" t="n"/>
      <c r="C40" s="19" t="n"/>
      <c r="D40" s="19" t="n"/>
      <c r="E40" s="114" t="n"/>
      <c r="G40" s="48" t="inlineStr">
        <is>
          <t>皇后镇花园(Queens Gardens)：位于市区的这个公园有各种各样的植物和花卉，以及一个标准的冰壶场地，还有迷人的湖景。</t>
        </is>
      </c>
      <c r="H40" s="115" t="n"/>
      <c r="I40" s="115" t="n"/>
      <c r="J40" s="115" t="n"/>
      <c r="K40" s="115" t="n"/>
      <c r="L40" s="115" t="n"/>
      <c r="M40" s="115" t="n"/>
      <c r="N40" s="115" t="n"/>
      <c r="O40" s="15" t="n"/>
    </row>
    <row r="41" ht="37" customHeight="1" s="111">
      <c r="B41" s="15" t="n"/>
      <c r="C41" s="19" t="n"/>
      <c r="D41" s="19" t="n"/>
      <c r="E41" s="114" t="n"/>
      <c r="G41" s="48" t="inlineStr">
        <is>
          <t>滑雪：皇后镇周边多个滑雪胜地。比如卓越山(The Remarkables)，不论你是初学者还是老手，都能找到适合自己的滑道。</t>
        </is>
      </c>
      <c r="H41" s="115" t="n"/>
      <c r="I41" s="115" t="n"/>
      <c r="J41" s="115" t="n"/>
      <c r="K41" s="115" t="n"/>
      <c r="L41" s="115" t="n"/>
      <c r="M41" s="115" t="n"/>
      <c r="N41" s="115" t="n"/>
      <c r="O41" s="15" t="n"/>
    </row>
    <row r="42" ht="37" customHeight="1" s="111">
      <c r="B42" s="15" t="n"/>
      <c r="C42" s="19" t="n"/>
      <c r="D42" s="19" t="n"/>
      <c r="E42" s="114" t="n"/>
      <c r="G42" s="48" t="inlineStr">
        <is>
          <t>空中缆车(Skyline Gondola)以及山顶自助餐：在鲍勃山(Bob's Peak)，将皇后镇的美景尽收眼底。</t>
        </is>
      </c>
      <c r="H42" s="115" t="n"/>
      <c r="I42" s="115" t="n"/>
      <c r="J42" s="115" t="n"/>
      <c r="K42" s="115" t="n"/>
      <c r="L42" s="115" t="n"/>
      <c r="M42" s="115" t="n"/>
      <c r="N42" s="115" t="n"/>
      <c r="O42" s="15" t="n"/>
    </row>
    <row r="43" ht="37" customHeight="1" s="111">
      <c r="B43" s="15" t="n"/>
      <c r="C43" s="19" t="n"/>
      <c r="D43" s="19" t="n"/>
      <c r="E43" s="114" t="n"/>
      <c r="G43" s="48" t="inlineStr">
        <is>
          <t>基布斯顿山谷(Gibbston Valley)：这个区域被称为“葡萄酒之谷”，有许多优秀的酒庄，你可以品尝到新西兰的优质葡萄酒。</t>
        </is>
      </c>
      <c r="H43" s="115" t="n"/>
      <c r="I43" s="115" t="n"/>
      <c r="J43" s="115" t="n"/>
      <c r="K43" s="115" t="n"/>
      <c r="L43" s="115" t="n"/>
      <c r="M43" s="115" t="n"/>
      <c r="N43" s="115" t="n"/>
      <c r="O43" s="15" t="n"/>
    </row>
    <row r="44" ht="16" customHeight="1" s="111">
      <c r="B44" s="15" t="n"/>
      <c r="C44" s="15" t="n"/>
      <c r="D44" s="15" t="n"/>
      <c r="E44" s="116" t="n"/>
      <c r="F44" s="71" t="n"/>
      <c r="G44" s="75" t="n"/>
      <c r="O44" s="15" t="n"/>
    </row>
    <row r="45" ht="20" customHeight="1" s="111">
      <c r="B45" s="15" t="n"/>
      <c r="C45" s="15" t="n"/>
      <c r="D45" s="15" t="n"/>
      <c r="E45" s="29" t="n"/>
      <c r="F45" s="64" t="n"/>
      <c r="G45" s="62" t="inlineStr">
        <is>
          <t>特色体验 Things to do</t>
        </is>
      </c>
      <c r="H45" s="64" t="n"/>
      <c r="I45" s="64" t="n"/>
      <c r="J45" s="54" t="n"/>
      <c r="K45" s="54" t="n"/>
      <c r="L45" s="54" t="n"/>
      <c r="M45" s="59" t="n"/>
      <c r="N45" s="54" t="n"/>
      <c r="O45" s="15" t="n"/>
    </row>
    <row r="46" ht="37" customHeight="1" s="111">
      <c r="A46" s="2" t="inlineStr">
        <is>
          <t>Lake Tekapo</t>
        </is>
      </c>
      <c r="B46" s="15" t="n"/>
      <c r="C46" s="19" t="n"/>
      <c r="D46" s="19" t="n"/>
      <c r="E46" s="42" t="n"/>
      <c r="F46" s="43" t="inlineStr">
        <is>
          <t>蒂阿瑙（Te Anau）是新西兰南岛菲约德兰（Fiordland）地区的一个小镇，也是通往米尔福德峡湾（Milford Sound）和多布富尔峡湾（Doubtful Sound）的主要起点。</t>
        </is>
      </c>
      <c r="G46" s="45" t="inlineStr">
        <is>
          <t>蒂阿瑙湖 (Lake Te Anau)：作为新西兰南岛最大的湖泊，湖边的风景旖旎，提供了许多户外活动，包括游船、皮划艇、钓鱼和徒步。</t>
        </is>
      </c>
      <c r="H46" s="113" t="n"/>
      <c r="I46" s="113" t="n"/>
      <c r="J46" s="113" t="n"/>
      <c r="K46" s="113" t="n"/>
      <c r="L46" s="113" t="n"/>
      <c r="M46" s="113" t="n"/>
      <c r="N46" s="113" t="n"/>
      <c r="O46" s="15" t="n"/>
    </row>
    <row r="47" ht="37" customHeight="1" s="111">
      <c r="B47" s="15" t="n"/>
      <c r="C47" s="19" t="n"/>
      <c r="D47" s="19" t="n"/>
      <c r="E47" s="114" t="n"/>
      <c r="G47" s="48" t="inlineStr">
        <is>
          <t>蒂阿瑙萤火虫洞 (Te Anau Glowworm Caves)：这是一种自然奇观，你可以乘船进入洞穴，欣赏到数以万计的萤火虫发出的微光。</t>
        </is>
      </c>
      <c r="H47" s="115" t="n"/>
      <c r="I47" s="115" t="n"/>
      <c r="J47" s="115" t="n"/>
      <c r="K47" s="115" t="n"/>
      <c r="L47" s="115" t="n"/>
      <c r="M47" s="115" t="n"/>
      <c r="N47" s="115" t="n"/>
      <c r="O47" s="15" t="n"/>
    </row>
    <row r="48" ht="37" customHeight="1" s="111">
      <c r="B48" s="15" t="n"/>
      <c r="C48" s="19" t="n"/>
      <c r="D48" s="19" t="n"/>
      <c r="E48" s="114" t="n"/>
      <c r="G48" s="48" t="inlineStr">
        <is>
          <t>菲约德兰国家公园 (Fiordland National Park)：这个公园是新西兰最大的国家公园，拥有壮丽的峡湾、高山和森林，是徒步和观鸟的天堂。</t>
        </is>
      </c>
      <c r="H48" s="115" t="n"/>
      <c r="I48" s="115" t="n"/>
      <c r="J48" s="115" t="n"/>
      <c r="K48" s="115" t="n"/>
      <c r="L48" s="115" t="n"/>
      <c r="M48" s="115" t="n"/>
      <c r="N48" s="115" t="n"/>
      <c r="O48" s="15" t="n"/>
    </row>
    <row r="49" ht="37" customHeight="1" s="111">
      <c r="B49" s="15" t="n"/>
      <c r="C49" s="19" t="n"/>
      <c r="D49" s="19" t="n"/>
      <c r="E49" s="114" t="n"/>
      <c r="G49" s="48" t="inlineStr">
        <is>
          <t>湖边多条著名徒步路线。包括世界最美步道之一的基普勒步道 (Kepler Track)，60公里。沿途可以欣赏到令人震撼的湖泊、山脉和森林景色。</t>
        </is>
      </c>
      <c r="H49" s="115" t="n"/>
      <c r="I49" s="115" t="n"/>
      <c r="J49" s="115" t="n"/>
      <c r="K49" s="115" t="n"/>
      <c r="L49" s="115" t="n"/>
      <c r="M49" s="115" t="n"/>
      <c r="N49" s="115" t="n"/>
      <c r="O49" s="15" t="n"/>
    </row>
    <row r="50" ht="37" customHeight="1" s="111">
      <c r="B50" s="15" t="n"/>
      <c r="C50" s="19" t="n"/>
      <c r="D50" s="19" t="n"/>
      <c r="E50" s="114" t="n"/>
      <c r="G50" s="48" t="inlineStr">
        <is>
          <t xml:space="preserve">蒂阿瑙野生动物中心 (Te Anau Wildlife Centre)：在这里你可以近距离观察到新西兰特有的鸟类，包括国鸟基维（Kiwi）。
</t>
        </is>
      </c>
      <c r="H50" s="115" t="n"/>
      <c r="I50" s="115" t="n"/>
      <c r="J50" s="115" t="n"/>
      <c r="K50" s="115" t="n"/>
      <c r="L50" s="115" t="n"/>
      <c r="M50" s="115" t="n"/>
      <c r="N50" s="115" t="n"/>
      <c r="O50" s="15" t="n"/>
    </row>
    <row r="51" ht="16" customHeight="1" s="111">
      <c r="B51" s="15" t="n"/>
      <c r="C51" s="15" t="n"/>
      <c r="D51" s="15" t="n"/>
      <c r="E51" s="116" t="n"/>
      <c r="F51" s="73" t="n"/>
      <c r="G51" s="75" t="n"/>
      <c r="O51" s="15" t="n"/>
    </row>
    <row r="52" ht="25" customHeight="1" s="111">
      <c r="B52" s="15" t="n"/>
      <c r="C52" s="15" t="n"/>
      <c r="D52" s="15" t="n"/>
      <c r="E52" s="29" t="n"/>
      <c r="F52" s="14" t="n"/>
      <c r="G52" s="15" t="n"/>
      <c r="H52" s="15" t="n"/>
      <c r="I52" s="15" t="n"/>
      <c r="J52" s="15" t="n"/>
      <c r="K52" s="54" t="n"/>
      <c r="L52" s="54" t="n"/>
      <c r="M52" s="59" t="n"/>
      <c r="N52" s="54" t="n"/>
      <c r="O52" s="15" t="n"/>
    </row>
    <row r="53" ht="20" customHeight="1" s="111">
      <c r="B53" s="15" t="n"/>
      <c r="C53" s="15" t="n"/>
      <c r="D53" s="15" t="n"/>
      <c r="E53" s="29" t="n"/>
      <c r="F53" s="14" t="n"/>
      <c r="G53" s="15" t="n"/>
      <c r="H53" s="15" t="n"/>
      <c r="I53" s="15" t="n"/>
      <c r="J53" s="15" t="n"/>
      <c r="K53" s="54" t="n"/>
      <c r="L53" s="54" t="n"/>
      <c r="M53" s="59" t="n"/>
      <c r="N53" s="54" t="n"/>
      <c r="O53" s="15" t="n"/>
    </row>
    <row r="54" ht="20" customHeight="1" s="111">
      <c r="B54" s="15" t="n"/>
      <c r="C54" s="15" t="inlineStr">
        <is>
          <t>DAY 03</t>
        </is>
      </c>
      <c r="D54" s="15" t="n"/>
      <c r="E54" s="15" t="n"/>
      <c r="F54" s="15" t="n"/>
      <c r="G54" s="15" t="n"/>
      <c r="H54" s="15" t="n"/>
      <c r="I54" s="15" t="n"/>
      <c r="J54" s="15" t="n"/>
      <c r="K54" s="54" t="n"/>
      <c r="L54" s="54" t="n"/>
      <c r="M54" s="59" t="n"/>
      <c r="N54" s="54" t="n"/>
      <c r="O54" s="15" t="n"/>
    </row>
    <row r="55" ht="20" customHeight="1" s="111">
      <c r="B55" s="15" t="n"/>
      <c r="C55" s="29" t="inlineStr">
        <is>
          <t>日期：</t>
        </is>
      </c>
      <c r="D55" s="112">
        <f>D36+1</f>
        <v/>
      </c>
      <c r="F55" s="112" t="n"/>
      <c r="G55" s="15" t="n"/>
      <c r="H55" s="15" t="n"/>
      <c r="I55" s="15" t="n"/>
      <c r="J55" s="53" t="n"/>
      <c r="M55" s="59" t="n"/>
      <c r="N55" s="54" t="n"/>
      <c r="O55" s="15" t="n"/>
    </row>
    <row r="56" ht="20" customHeight="1" s="111">
      <c r="B56" s="15" t="n"/>
      <c r="C56" s="29" t="inlineStr">
        <is>
          <t>行程：</t>
        </is>
      </c>
      <c r="D56" s="14" t="inlineStr">
        <is>
          <t>蒂阿瑙_米弗峡湾_皇后镇</t>
        </is>
      </c>
      <c r="E56" s="15" t="n"/>
      <c r="F56" s="27" t="n"/>
      <c r="G56" s="62" t="inlineStr">
        <is>
          <t>特色体验 Things to do</t>
        </is>
      </c>
      <c r="H56" s="15" t="n"/>
      <c r="I56" s="15" t="n"/>
      <c r="J56" s="15" t="n"/>
      <c r="K56" s="54" t="n"/>
      <c r="L56" s="15" t="n"/>
      <c r="M56" s="60" t="n"/>
      <c r="N56" s="54" t="n"/>
      <c r="O56" s="15" t="n"/>
    </row>
    <row r="57" ht="14" customHeight="1" s="111">
      <c r="B57" s="15" t="n"/>
      <c r="C57" s="15" t="n"/>
      <c r="D57" s="15" t="n"/>
      <c r="E57" s="29" t="n"/>
      <c r="F57" s="64" t="n"/>
      <c r="G57" s="31" t="n"/>
      <c r="H57" s="64" t="n"/>
      <c r="I57" s="64" t="n"/>
      <c r="J57" s="54" t="n"/>
      <c r="K57" s="54" t="n"/>
      <c r="L57" s="54" t="n"/>
      <c r="M57" s="59" t="n"/>
      <c r="N57" s="54" t="n"/>
      <c r="O57" s="15" t="n"/>
    </row>
    <row r="58" ht="37" customHeight="1" s="111">
      <c r="A58" s="2" t="inlineStr">
        <is>
          <t>Mt Cook</t>
        </is>
      </c>
      <c r="B58" s="15" t="n"/>
      <c r="C58" s="19" t="n"/>
      <c r="D58" s="19" t="n"/>
      <c r="E58" s="42" t="n"/>
      <c r="F58" s="43" t="inlineStr">
        <is>
          <t>米弗峡湾（Milford Sound）是新西兰最著名的旅游景点之一，位于南岛的西南部，被誉为是“世界第八大奇迹”。这里拥有壮丽的山峰、深邃的峡湾、瀑布和野生动植物，提供了无尽的自然美景。</t>
        </is>
      </c>
      <c r="G58" s="45" t="inlineStr">
        <is>
          <t>最经典的米弗峡湾体验就是乘船游览峡湾，你可以静静欣赏飞瀑、陡崖和野生动物，感受大自然的壮丽。还可以选择在湖上游轮度过难忘的一晚。</t>
        </is>
      </c>
      <c r="H58" s="113" t="n"/>
      <c r="I58" s="113" t="n"/>
      <c r="J58" s="113" t="n"/>
      <c r="K58" s="113" t="n"/>
      <c r="L58" s="113" t="n"/>
      <c r="M58" s="113" t="n"/>
      <c r="N58" s="113" t="n"/>
      <c r="O58" s="15" t="n"/>
    </row>
    <row r="59" ht="37" customHeight="1" s="111">
      <c r="B59" s="15" t="n"/>
      <c r="C59" s="19" t="n"/>
      <c r="D59" s="19" t="n"/>
      <c r="E59" s="114" t="n"/>
      <c r="G59" s="48" t="inlineStr">
        <is>
          <t>皮划艇探险：如果你想更近距离地接触大自然，可以选择皮划艇。在向导的引领下，你可以在峡湾中探索、欣赏峡湾的壮丽景色。</t>
        </is>
      </c>
      <c r="H59" s="115" t="n"/>
      <c r="I59" s="115" t="n"/>
      <c r="J59" s="115" t="n"/>
      <c r="K59" s="115" t="n"/>
      <c r="L59" s="115" t="n"/>
      <c r="M59" s="115" t="n"/>
      <c r="N59" s="115" t="n"/>
      <c r="O59" s="15" t="n"/>
    </row>
    <row r="60" ht="37" customHeight="1" s="111">
      <c r="B60" s="15" t="n"/>
      <c r="C60" s="19" t="n"/>
      <c r="D60" s="19" t="n"/>
      <c r="E60" s="114" t="n"/>
      <c r="G60" s="48" t="inlineStr">
        <is>
          <t>徒步探索：你可以沿着米弗特拉克（Milford Track）徒步，这是一条世界级的徒步路线，途径森林、瀑布和山峰，全程约53公里，通常需要4天时间完成。</t>
        </is>
      </c>
      <c r="H60" s="115" t="n"/>
      <c r="I60" s="115" t="n"/>
      <c r="J60" s="115" t="n"/>
      <c r="K60" s="115" t="n"/>
      <c r="L60" s="115" t="n"/>
      <c r="M60" s="115" t="n"/>
      <c r="N60" s="115" t="n"/>
      <c r="O60" s="15" t="n"/>
    </row>
    <row r="61" ht="37" customHeight="1" s="111">
      <c r="B61" s="15" t="n"/>
      <c r="C61" s="19" t="n"/>
      <c r="D61" s="19" t="n"/>
      <c r="E61" s="114" t="n"/>
      <c r="G61" s="48" t="inlineStr">
        <is>
          <t>飞行观光：如果你想从不同的角度欣赏米弗峡湾，可以选择直升机或小型飞机飞行观光，一览峡湾的全貌。</t>
        </is>
      </c>
      <c r="H61" s="115" t="n"/>
      <c r="I61" s="115" t="n"/>
      <c r="J61" s="115" t="n"/>
      <c r="K61" s="115" t="n"/>
      <c r="L61" s="115" t="n"/>
      <c r="M61" s="115" t="n"/>
      <c r="N61" s="115" t="n"/>
      <c r="O61" s="15" t="n"/>
    </row>
    <row r="62" ht="37" customHeight="1" s="111">
      <c r="B62" s="15" t="n"/>
      <c r="C62" s="19" t="n"/>
      <c r="D62" s="19" t="n"/>
      <c r="E62" s="19" t="n"/>
      <c r="G62" s="48" t="inlineStr">
        <is>
          <t>野生动物观察：在米弗峡湾，你有机会看到海豹、小企鹅、海豚甚至罕见的菲奥德兰德鹈鹕。</t>
        </is>
      </c>
      <c r="H62" s="115" t="n"/>
      <c r="I62" s="115" t="n"/>
      <c r="J62" s="115" t="n"/>
      <c r="K62" s="115" t="n"/>
      <c r="L62" s="115" t="n"/>
      <c r="M62" s="115" t="n"/>
      <c r="N62" s="115" t="n"/>
      <c r="O62" s="15" t="n"/>
    </row>
    <row r="63" ht="37" customHeight="1" s="111">
      <c r="B63" s="15" t="n"/>
      <c r="C63" s="19" t="n"/>
      <c r="D63" s="19" t="n"/>
      <c r="E63" s="19" t="n"/>
      <c r="G63" s="48" t="inlineStr">
        <is>
          <t>深潜探索：在米弗峡湾的海底观光中心，你可以通过大窗户欣赏到峡湾生物的世界，包括珊瑚、鱼类和其他海洋生物。</t>
        </is>
      </c>
      <c r="H63" s="115" t="n"/>
      <c r="I63" s="115" t="n"/>
      <c r="J63" s="115" t="n"/>
      <c r="K63" s="115" t="n"/>
      <c r="L63" s="115" t="n"/>
      <c r="M63" s="115" t="n"/>
      <c r="N63" s="115" t="n"/>
      <c r="O63" s="15" t="n"/>
    </row>
    <row r="64" ht="23" customHeight="1" s="111">
      <c r="B64" s="15" t="n"/>
      <c r="C64" s="15" t="n"/>
      <c r="D64" s="15" t="n"/>
      <c r="E64" s="116" t="n"/>
      <c r="F64" s="116" t="n"/>
      <c r="G64" s="15" t="n"/>
      <c r="H64" s="15" t="n"/>
      <c r="I64" s="15" t="n"/>
      <c r="J64" s="53" t="n"/>
      <c r="K64" s="53" t="n"/>
      <c r="L64" s="53" t="n"/>
      <c r="M64" s="59" t="n"/>
      <c r="N64" s="54" t="n"/>
      <c r="O64" s="15" t="n"/>
    </row>
    <row r="65" ht="25" customHeight="1" s="111">
      <c r="B65" s="15" t="n"/>
      <c r="C65" s="15" t="n"/>
      <c r="D65" s="15" t="n"/>
      <c r="E65" s="29" t="n"/>
      <c r="F65" s="14" t="n"/>
      <c r="G65" s="15" t="n"/>
      <c r="H65" s="15" t="n"/>
      <c r="I65" s="15" t="n"/>
      <c r="J65" s="15" t="n"/>
      <c r="K65" s="54" t="n"/>
      <c r="L65" s="54" t="n"/>
      <c r="M65" s="59" t="n"/>
      <c r="N65" s="54" t="n"/>
      <c r="O65" s="15" t="n"/>
    </row>
    <row r="66" ht="20" customHeight="1" s="111">
      <c r="B66" s="15" t="n"/>
      <c r="C66" s="15" t="n"/>
      <c r="D66" s="15" t="n"/>
      <c r="E66" s="29" t="n"/>
      <c r="F66" s="14" t="n"/>
      <c r="G66" s="15" t="n"/>
      <c r="H66" s="15" t="n"/>
      <c r="I66" s="15" t="n"/>
      <c r="J66" s="15" t="n"/>
      <c r="K66" s="54" t="n"/>
      <c r="L66" s="54" t="n"/>
      <c r="M66" s="59" t="n"/>
      <c r="N66" s="54" t="n"/>
      <c r="O66" s="15" t="n"/>
    </row>
    <row r="67" ht="21" customHeight="1" s="111">
      <c r="B67" s="15" t="n"/>
      <c r="C67" s="15" t="inlineStr">
        <is>
          <t>DAY 04</t>
        </is>
      </c>
      <c r="D67" s="15" t="n"/>
      <c r="E67" s="15" t="n"/>
      <c r="F67" s="15" t="n"/>
      <c r="G67" s="15" t="n"/>
      <c r="H67" s="15" t="n"/>
      <c r="I67" s="15" t="n"/>
      <c r="J67" s="15" t="n"/>
      <c r="K67" s="54" t="n"/>
      <c r="L67" s="54" t="n"/>
      <c r="M67" s="59" t="n"/>
      <c r="N67" s="54" t="n"/>
      <c r="O67" s="15" t="n"/>
    </row>
    <row r="68" ht="21" customHeight="1" s="111">
      <c r="B68" s="15" t="n"/>
      <c r="C68" s="29" t="inlineStr">
        <is>
          <t>日期：</t>
        </is>
      </c>
      <c r="D68" s="112">
        <f>D55+1</f>
        <v/>
      </c>
      <c r="F68" s="112" t="n"/>
      <c r="G68" s="15" t="n"/>
      <c r="H68" s="15" t="n"/>
      <c r="I68" s="15" t="n"/>
      <c r="J68" s="53" t="n"/>
      <c r="M68" s="59" t="n"/>
      <c r="N68" s="54" t="n"/>
      <c r="O68" s="15" t="n"/>
    </row>
    <row r="69" ht="21" customHeight="1" s="111">
      <c r="B69" s="15" t="n"/>
      <c r="C69" s="29" t="inlineStr">
        <is>
          <t>行程：</t>
        </is>
      </c>
      <c r="D69" s="14" t="inlineStr">
        <is>
          <t>皇后镇_克伦威尔_蒂卡波湖</t>
        </is>
      </c>
      <c r="E69" s="15" t="n"/>
      <c r="F69" s="27" t="n"/>
      <c r="G69" s="62" t="inlineStr">
        <is>
          <t>特色体验 Things to do</t>
        </is>
      </c>
      <c r="H69" s="15" t="n"/>
      <c r="I69" s="15" t="n"/>
      <c r="J69" s="15" t="n"/>
      <c r="K69" s="54" t="n"/>
      <c r="L69" s="15" t="n"/>
      <c r="M69" s="60" t="n"/>
      <c r="N69" s="54" t="n"/>
      <c r="O69" s="15" t="n"/>
    </row>
    <row r="70" ht="12" customHeight="1" s="111">
      <c r="B70" s="15" t="n"/>
      <c r="C70" s="15" t="n"/>
      <c r="D70" s="15" t="n"/>
      <c r="E70" s="29" t="n"/>
      <c r="F70" s="64" t="n"/>
      <c r="G70" s="31" t="n"/>
      <c r="H70" s="64" t="n"/>
      <c r="I70" s="64" t="n"/>
      <c r="J70" s="54" t="n"/>
      <c r="K70" s="54" t="n"/>
      <c r="L70" s="54" t="n"/>
      <c r="M70" s="59" t="n"/>
      <c r="N70" s="54" t="n"/>
      <c r="O70" s="15" t="n"/>
    </row>
    <row r="71" ht="37" customHeight="1" s="111">
      <c r="B71" s="15" t="n"/>
      <c r="C71" s="19" t="n"/>
      <c r="D71" s="19" t="n"/>
      <c r="E71" s="42" t="n"/>
      <c r="F71" s="43" t="inlineStr">
        <is>
          <t>克伦威尔（Cromwell）因其优质的果园和酒庄而闻名。到果园里亲自采摘，品尝最新鲜的水果。在酒庄，感受紫红色果实散发出醉人的芬芳。别样的生活情趣，静谧的港湾。</t>
        </is>
      </c>
      <c r="G71" s="63" t="inlineStr">
        <is>
          <t>参观果园和酒庄：克伦威尔地区是新西兰最大的水果产地之一，特别是樱桃和杏子。你可以在当地的果园品尝新鲜的石果，或者在酒庄品尝精美的葡萄酒。</t>
        </is>
      </c>
      <c r="H71" s="113" t="n"/>
      <c r="I71" s="113" t="n"/>
      <c r="J71" s="113" t="n"/>
      <c r="K71" s="113" t="n"/>
      <c r="L71" s="113" t="n"/>
      <c r="M71" s="113" t="n"/>
      <c r="N71" s="113" t="n"/>
      <c r="O71" s="15" t="n"/>
    </row>
    <row r="72" ht="37" customHeight="1" s="111">
      <c r="B72" s="15" t="n"/>
      <c r="C72" s="19" t="n"/>
      <c r="D72" s="19" t="n"/>
      <c r="E72" s="114" t="n"/>
      <c r="G72" s="48" t="inlineStr">
        <is>
          <t>历史建筑探访：你可以参观克伦威尔的老城区，这里保存有一些19世纪淘金热时期的历史建筑。</t>
        </is>
      </c>
      <c r="H72" s="115" t="n"/>
      <c r="I72" s="115" t="n"/>
      <c r="J72" s="115" t="n"/>
      <c r="K72" s="115" t="n"/>
      <c r="L72" s="115" t="n"/>
      <c r="M72" s="115" t="n"/>
      <c r="N72" s="115" t="n"/>
      <c r="O72" s="15" t="n"/>
    </row>
    <row r="73" ht="37" customHeight="1" s="111">
      <c r="B73" s="15" t="n"/>
      <c r="C73" s="19" t="n"/>
      <c r="D73" s="19" t="n"/>
      <c r="E73" s="114" t="n"/>
      <c r="G73" s="48" t="inlineStr">
        <is>
          <t>露天艺术市集：在夏季的周日，你可以在克伦威尔的露天艺术市集购买当地艺术家的作品，品尝新鲜的当地食品。</t>
        </is>
      </c>
      <c r="H73" s="115" t="n"/>
      <c r="I73" s="115" t="n"/>
      <c r="J73" s="115" t="n"/>
      <c r="K73" s="115" t="n"/>
      <c r="L73" s="115" t="n"/>
      <c r="M73" s="115" t="n"/>
      <c r="N73" s="115" t="n"/>
      <c r="O73" s="15" t="n"/>
    </row>
    <row r="74" ht="37" customHeight="1" s="111">
      <c r="B74" s="15" t="n"/>
      <c r="C74" s="19" t="n"/>
      <c r="D74" s="19" t="n"/>
      <c r="E74" s="114" t="n"/>
      <c r="G74" s="48" t="inlineStr">
        <is>
          <t>Lake Dunstan：在这个湖泊中，你可以享受游泳、划船、钓鱼或者只是沿着湖边漫步，欣赏美景。</t>
        </is>
      </c>
      <c r="H74" s="115" t="n"/>
      <c r="I74" s="115" t="n"/>
      <c r="J74" s="115" t="n"/>
      <c r="K74" s="115" t="n"/>
      <c r="L74" s="115" t="n"/>
      <c r="M74" s="115" t="n"/>
      <c r="N74" s="115" t="n"/>
      <c r="O74" s="15" t="n"/>
    </row>
    <row r="75" ht="37" customHeight="1" s="111">
      <c r="B75" s="15" t="n"/>
      <c r="C75" s="19" t="n"/>
      <c r="D75" s="19" t="n"/>
      <c r="E75" s="114" t="n"/>
      <c r="G75" s="48" t="inlineStr">
        <is>
          <t>户外运动：克伦威尔是户外运动的天堂。你可以骑自行车或者徒步探索周围的山脉和河流，或者尝试冲浪、滑雪等运动。</t>
        </is>
      </c>
      <c r="H75" s="115" t="n"/>
      <c r="I75" s="115" t="n"/>
      <c r="J75" s="115" t="n"/>
      <c r="K75" s="115" t="n"/>
      <c r="L75" s="115" t="n"/>
      <c r="M75" s="115" t="n"/>
      <c r="N75" s="115" t="n"/>
      <c r="O75" s="15" t="n"/>
    </row>
    <row r="76" ht="22" customHeight="1" s="111">
      <c r="B76" s="15" t="n"/>
      <c r="C76" s="15" t="n"/>
      <c r="D76" s="15" t="n"/>
      <c r="E76" s="116" t="n"/>
      <c r="F76" s="71" t="n"/>
      <c r="G76" s="75" t="n"/>
      <c r="O76" s="15" t="n"/>
    </row>
    <row r="77" ht="37" customHeight="1" s="111">
      <c r="B77" s="15" t="n"/>
      <c r="C77" s="19" t="n"/>
      <c r="D77" s="19" t="n"/>
      <c r="E77" s="42" t="n"/>
      <c r="F77" s="43" t="inlineStr">
        <is>
          <t>特卡波湖（Lake Tekapo）湖水如同碧蓝的宝石。湖畔的好牧羊人教堂小巧而庄重，诉说着时光的沉淀。夜幕降临，湖面上方的天空变成一幅星辰大海，让人置身于梦境之中。</t>
        </is>
      </c>
      <c r="G77" s="45" t="inlineStr">
        <is>
          <t>观星：特卡波湖地处新西兰的国际黑暗天空保护区内，夜晚的星空清晰无比，星星点点，如诗如画，是观星爱好者的天堂。（可以参加天文望远镜观星     ）</t>
        </is>
      </c>
      <c r="H77" s="113" t="n"/>
      <c r="I77" s="113" t="n"/>
      <c r="J77" s="113" t="n"/>
      <c r="K77" s="113" t="n"/>
      <c r="L77" s="113" t="n"/>
      <c r="M77" s="113" t="n"/>
      <c r="N77" s="113" t="n"/>
      <c r="O77" s="15" t="n"/>
    </row>
    <row r="78" ht="37" customHeight="1" s="111">
      <c r="B78" s="15" t="n"/>
      <c r="C78" s="19" t="n"/>
      <c r="D78" s="19" t="n"/>
      <c r="E78" s="114" t="n"/>
      <c r="G78" s="48" t="inlineStr">
        <is>
          <t>参观教堂：位于湖边的好牧羊人教堂是新西兰最有名的教堂之一。它的小巧、古朴和背景的湖景和雪山相互映衬，构成一幅动人的画面。</t>
        </is>
      </c>
      <c r="H78" s="115" t="n"/>
      <c r="I78" s="115" t="n"/>
      <c r="J78" s="115" t="n"/>
      <c r="K78" s="115" t="n"/>
      <c r="L78" s="115" t="n"/>
      <c r="M78" s="115" t="n"/>
      <c r="N78" s="115" t="n"/>
      <c r="O78" s="15" t="n"/>
    </row>
    <row r="79" ht="37" customHeight="1" s="111">
      <c r="B79" s="15" t="n"/>
      <c r="C79" s="19" t="n"/>
      <c r="D79" s="19" t="n"/>
      <c r="E79" s="114" t="n"/>
      <c r="G79" s="48" t="inlineStr">
        <is>
          <t>徒步或自行车游：特卡波湖周围有许多优美的徒步和自行车路线，你可以欣赏到壮丽的湖景和山景。</t>
        </is>
      </c>
      <c r="H79" s="115" t="n"/>
      <c r="I79" s="115" t="n"/>
      <c r="J79" s="115" t="n"/>
      <c r="K79" s="115" t="n"/>
      <c r="L79" s="115" t="n"/>
      <c r="M79" s="115" t="n"/>
      <c r="N79" s="115" t="n"/>
      <c r="O79" s="15" t="n"/>
    </row>
    <row r="80" ht="37" customHeight="1" s="111">
      <c r="B80" s="15" t="n"/>
      <c r="C80" s="19" t="n"/>
      <c r="D80" s="19" t="n"/>
      <c r="E80" s="114" t="n"/>
      <c r="G80" s="48" t="inlineStr">
        <is>
          <t>热水浴池：在特卡波温泉，你可以在温暖的热水浴池中放松，同时欣赏美丽的湖景和山景。</t>
        </is>
      </c>
      <c r="H80" s="115" t="n"/>
      <c r="I80" s="115" t="n"/>
      <c r="J80" s="115" t="n"/>
      <c r="K80" s="115" t="n"/>
      <c r="L80" s="115" t="n"/>
      <c r="M80" s="115" t="n"/>
      <c r="N80" s="115" t="n"/>
      <c r="O80" s="15" t="n"/>
      <c r="T80" s="2" t="n">
        <v>27</v>
      </c>
    </row>
    <row r="81" ht="37" customHeight="1" s="111">
      <c r="B81" s="15" t="n"/>
      <c r="C81" s="19" t="n"/>
      <c r="D81" s="19" t="n"/>
      <c r="E81" s="114" t="n"/>
      <c r="G81" s="48" t="inlineStr">
        <is>
          <t>在约翰山之巅的Astro Café 咖啡馆，这个号称全球最美咖啡馆的地方，一边享用美食和饮料，一边欣赏到壮丽的特卡波湖和周围山脉的全景。</t>
        </is>
      </c>
      <c r="H81" s="115" t="n"/>
      <c r="I81" s="115" t="n"/>
      <c r="J81" s="115" t="n"/>
      <c r="K81" s="115" t="n"/>
      <c r="L81" s="115" t="n"/>
      <c r="M81" s="115" t="n"/>
      <c r="N81" s="115" t="n"/>
      <c r="O81" s="15" t="n"/>
    </row>
    <row r="82" ht="29" customHeight="1" s="111">
      <c r="B82" s="15" t="n"/>
      <c r="C82" s="19" t="n"/>
      <c r="D82" s="19" t="n"/>
      <c r="E82" s="19" t="n"/>
      <c r="G82" s="48" t="inlineStr">
        <is>
          <t>每年11月至次年1月，鲁冰花为蒂卡波湖增添了一丝别样的色彩与风情。</t>
        </is>
      </c>
      <c r="H82" s="115" t="n"/>
      <c r="I82" s="115" t="n"/>
      <c r="J82" s="115" t="n"/>
      <c r="K82" s="115" t="n"/>
      <c r="L82" s="115" t="n"/>
      <c r="M82" s="115" t="n"/>
      <c r="N82" s="115" t="n"/>
      <c r="O82" s="15" t="n"/>
    </row>
    <row r="83" ht="12" customHeight="1" s="111">
      <c r="B83" s="15" t="n"/>
      <c r="C83" s="15" t="n"/>
      <c r="D83" s="15" t="n"/>
      <c r="E83" s="29" t="n"/>
      <c r="F83" s="14" t="n"/>
      <c r="G83" s="15" t="n"/>
      <c r="H83" s="15" t="n"/>
      <c r="I83" s="15" t="n"/>
      <c r="J83" s="15" t="n"/>
      <c r="K83" s="15" t="n"/>
      <c r="L83" s="15" t="n"/>
      <c r="M83" s="68" t="n"/>
      <c r="N83" s="15" t="n"/>
      <c r="O83" s="15" t="n"/>
    </row>
    <row r="84" ht="12" customHeight="1" s="111">
      <c r="B84" s="15" t="n"/>
      <c r="C84" s="15" t="n"/>
      <c r="D84" s="15" t="n"/>
      <c r="E84" s="29" t="n"/>
      <c r="F84" s="14" t="n"/>
      <c r="G84" s="15" t="n"/>
      <c r="H84" s="15" t="n"/>
      <c r="I84" s="15" t="n"/>
      <c r="J84" s="15" t="n"/>
      <c r="K84" s="15" t="n"/>
      <c r="L84" s="15" t="n"/>
      <c r="M84" s="68" t="n"/>
      <c r="N84" s="15" t="n"/>
      <c r="O84" s="15" t="n"/>
    </row>
    <row r="85" ht="25" customHeight="1" s="111">
      <c r="B85" s="15" t="n"/>
      <c r="C85" s="15" t="n"/>
      <c r="D85" s="15" t="n"/>
      <c r="E85" s="29" t="n"/>
      <c r="F85" s="14" t="n"/>
      <c r="G85" s="15" t="n"/>
      <c r="H85" s="15" t="n"/>
      <c r="I85" s="15" t="n"/>
      <c r="J85" s="15" t="n"/>
      <c r="K85" s="54" t="n"/>
      <c r="L85" s="54" t="n"/>
      <c r="M85" s="59" t="n"/>
      <c r="N85" s="54" t="n"/>
      <c r="O85" s="15" t="n"/>
    </row>
    <row r="86" ht="20" customHeight="1" s="111">
      <c r="B86" s="15" t="n"/>
      <c r="C86" s="15" t="n"/>
      <c r="D86" s="15" t="n"/>
      <c r="E86" s="29" t="n"/>
      <c r="F86" s="14" t="n"/>
      <c r="G86" s="15" t="n"/>
      <c r="H86" s="15" t="n"/>
      <c r="I86" s="15" t="n"/>
      <c r="J86" s="15" t="n"/>
      <c r="K86" s="54" t="n"/>
      <c r="L86" s="54" t="n"/>
      <c r="M86" s="59" t="n"/>
      <c r="N86" s="54" t="n"/>
      <c r="O86" s="15" t="n"/>
    </row>
    <row r="87" ht="21" customHeight="1" s="111">
      <c r="B87" s="15" t="n"/>
      <c r="C87" s="15" t="inlineStr">
        <is>
          <t>DAY 05</t>
        </is>
      </c>
      <c r="D87" s="15" t="n"/>
      <c r="E87" s="15" t="n"/>
      <c r="F87" s="15" t="n"/>
      <c r="G87" s="15" t="n"/>
      <c r="H87" s="15" t="n"/>
      <c r="I87" s="15" t="n"/>
      <c r="J87" s="15" t="n"/>
      <c r="K87" s="54" t="n"/>
      <c r="L87" s="54" t="n"/>
      <c r="M87" s="59" t="n"/>
      <c r="N87" s="54" t="n"/>
      <c r="O87" s="15" t="n"/>
    </row>
    <row r="88" ht="21" customHeight="1" s="111">
      <c r="B88" s="15" t="n"/>
      <c r="C88" s="29" t="inlineStr">
        <is>
          <t>日期：</t>
        </is>
      </c>
      <c r="D88" s="112">
        <f>D68+1</f>
        <v/>
      </c>
      <c r="F88" s="112" t="n"/>
      <c r="G88" s="15" t="n"/>
      <c r="H88" s="15" t="n"/>
      <c r="I88" s="15" t="n"/>
      <c r="J88" s="53" t="n"/>
      <c r="M88" s="59" t="n"/>
      <c r="N88" s="54" t="n"/>
      <c r="O88" s="15" t="n"/>
    </row>
    <row r="89" ht="21" customHeight="1" s="111">
      <c r="B89" s="15" t="n"/>
      <c r="C89" s="29" t="inlineStr">
        <is>
          <t>行程：</t>
        </is>
      </c>
      <c r="D89" s="14" t="inlineStr">
        <is>
          <t>蒂卡波湖_库克山_瓦纳卡</t>
        </is>
      </c>
      <c r="E89" s="15" t="n"/>
      <c r="F89" s="27" t="n"/>
      <c r="G89" s="62" t="inlineStr">
        <is>
          <t>特色体验 Things to do</t>
        </is>
      </c>
      <c r="H89" s="15" t="n"/>
      <c r="I89" s="15" t="n"/>
      <c r="J89" s="15" t="n"/>
      <c r="K89" s="54" t="n"/>
      <c r="L89" s="15" t="n"/>
      <c r="M89" s="60" t="n"/>
      <c r="N89" s="54" t="n"/>
      <c r="O89" s="15" t="n"/>
    </row>
    <row r="90" ht="12" customHeight="1" s="111">
      <c r="B90" s="15" t="n"/>
      <c r="C90" s="15" t="n"/>
      <c r="D90" s="15" t="n"/>
      <c r="E90" s="29" t="n"/>
      <c r="F90" s="64" t="n"/>
      <c r="G90" s="31" t="n"/>
      <c r="H90" s="64" t="n"/>
      <c r="I90" s="64" t="n"/>
      <c r="J90" s="54" t="n"/>
      <c r="K90" s="54" t="n"/>
      <c r="L90" s="54" t="n"/>
      <c r="M90" s="59" t="n"/>
      <c r="N90" s="54" t="n"/>
      <c r="O90" s="15" t="n"/>
    </row>
    <row r="91" ht="37" customHeight="1" s="111">
      <c r="B91" s="15" t="n"/>
      <c r="C91" s="19" t="n"/>
      <c r="D91" s="19" t="n"/>
      <c r="E91" s="42" t="n"/>
      <c r="F91" s="43" t="inlineStr">
        <is>
          <t>库克山（Mount Cook）：毛利语中被称为"Aoraki"，意为"云之穿越者"，宛如无畏的勇士，穿越云层，直抵蓝天。这这里也是户外运动者的天堂。来一场冰川徒步与大自然进行一次清凉的邂逅。</t>
        </is>
      </c>
      <c r="G91" s="45" t="inlineStr">
        <is>
          <t>徒步旅行：库克山国家公园拥有众多的徒步路线，适合各种级别的行者。其中最受欢迎的有胡克步道（Hooker Valley Track）。</t>
        </is>
      </c>
      <c r="H91" s="113" t="n"/>
      <c r="I91" s="113" t="n"/>
      <c r="J91" s="113" t="n"/>
      <c r="K91" s="113" t="n"/>
      <c r="L91" s="113" t="n"/>
      <c r="M91" s="113" t="n"/>
      <c r="N91" s="113" t="n"/>
      <c r="O91" s="15" t="n"/>
    </row>
    <row r="92" ht="37" customHeight="1" s="111">
      <c r="B92" s="15" t="n"/>
      <c r="C92" s="19" t="n"/>
      <c r="D92" s="19" t="n"/>
      <c r="E92" s="114" t="n"/>
      <c r="G92" s="48" t="inlineStr">
        <is>
          <t>直升机观光：在库克山，你还可以乘坐直升机进行环山飞行，从空中俯瞰库克山的全景，可以在福克斯冰川和塔斯曼冰川进行徒步之旅。</t>
        </is>
      </c>
      <c r="H92" s="115" t="n"/>
      <c r="I92" s="115" t="n"/>
      <c r="J92" s="115" t="n"/>
      <c r="K92" s="115" t="n"/>
      <c r="L92" s="115" t="n"/>
      <c r="M92" s="115" t="n"/>
      <c r="N92" s="115" t="n"/>
      <c r="O92" s="15" t="n"/>
    </row>
    <row r="93" ht="37" customHeight="1" s="111">
      <c r="B93" s="15" t="n"/>
      <c r="C93" s="19" t="n"/>
      <c r="D93" s="19" t="n"/>
      <c r="E93" s="114" t="n"/>
      <c r="G93" s="48" t="inlineStr">
        <is>
          <t>观星：库克村是国际暗夜协会认证的国际暗夜公园，是南半球观察星空的最佳地点之一。在这里，你可以仰望繁星满天的夜空。</t>
        </is>
      </c>
      <c r="H93" s="115" t="n"/>
      <c r="I93" s="115" t="n"/>
      <c r="J93" s="115" t="n"/>
      <c r="K93" s="115" t="n"/>
      <c r="L93" s="115" t="n"/>
      <c r="M93" s="115" t="n"/>
      <c r="N93" s="115" t="n"/>
      <c r="O93" s="15" t="n"/>
    </row>
    <row r="94" ht="37" customHeight="1" s="111">
      <c r="B94" s="15" t="n"/>
      <c r="C94" s="19" t="n"/>
      <c r="D94" s="19" t="n"/>
      <c r="E94" s="114" t="n"/>
      <c r="G94" s="48" t="inlineStr">
        <is>
          <t>滑雪：冬季来临时，库克山的高山滑雪就成为了游客的热门活动。滑下库克山的雪坡，感受冰雪世界的速度与激情。</t>
        </is>
      </c>
      <c r="H94" s="115" t="n"/>
      <c r="I94" s="115" t="n"/>
      <c r="J94" s="115" t="n"/>
      <c r="K94" s="115" t="n"/>
      <c r="L94" s="115" t="n"/>
      <c r="M94" s="115" t="n"/>
      <c r="N94" s="115" t="n"/>
      <c r="O94" s="15" t="n"/>
    </row>
    <row r="95" ht="37" customHeight="1" s="111">
      <c r="B95" s="15" t="n"/>
      <c r="C95" s="19" t="n"/>
      <c r="D95" s="19" t="n"/>
      <c r="E95" s="114" t="n"/>
      <c r="G95" s="48" t="inlineStr">
        <is>
          <t>参观博物馆：在库克村的埃德蒙·希拉里阿尔卑斯中心，你可以了解到库克山的地质历史、当地的动植物以及毛利人的传统文化。</t>
        </is>
      </c>
      <c r="H95" s="115" t="n"/>
      <c r="I95" s="115" t="n"/>
      <c r="J95" s="115" t="n"/>
      <c r="K95" s="115" t="n"/>
      <c r="L95" s="115" t="n"/>
      <c r="M95" s="115" t="n"/>
      <c r="N95" s="115" t="n"/>
      <c r="O95" s="15" t="n"/>
    </row>
    <row r="96" ht="13" customHeight="1" s="111">
      <c r="B96" s="15" t="n"/>
      <c r="C96" s="15" t="n"/>
      <c r="D96" s="15" t="n"/>
      <c r="E96" s="116" t="n"/>
      <c r="F96" s="69" t="n"/>
      <c r="G96" s="70" t="n"/>
      <c r="O96" s="15" t="n"/>
    </row>
    <row r="97" ht="13" customHeight="1" s="111">
      <c r="B97" s="15" t="n"/>
      <c r="C97" s="15" t="n"/>
      <c r="D97" s="15" t="n"/>
      <c r="E97" s="29" t="n"/>
      <c r="F97" s="14" t="n"/>
      <c r="G97" s="15" t="n"/>
      <c r="H97" s="15" t="n"/>
      <c r="I97" s="15" t="n"/>
      <c r="J97" s="15" t="n"/>
      <c r="K97" s="15" t="n"/>
      <c r="L97" s="15" t="n"/>
      <c r="M97" s="68" t="n"/>
      <c r="N97" s="15" t="n"/>
    </row>
    <row r="98" ht="25" customHeight="1" s="111">
      <c r="B98" s="15" t="n"/>
      <c r="C98" s="15" t="n"/>
      <c r="D98" s="15" t="n"/>
      <c r="E98" s="29" t="n"/>
      <c r="F98" s="14" t="n"/>
      <c r="G98" s="15" t="n"/>
      <c r="H98" s="15" t="n"/>
      <c r="I98" s="15" t="n"/>
      <c r="J98" s="15" t="n"/>
      <c r="K98" s="54" t="n"/>
      <c r="L98" s="54" t="n"/>
      <c r="M98" s="59" t="n"/>
      <c r="N98" s="54" t="n"/>
      <c r="O98" s="15" t="n"/>
    </row>
    <row r="99" ht="20" customHeight="1" s="111">
      <c r="B99" s="15" t="n"/>
      <c r="C99" s="15" t="n"/>
      <c r="D99" s="15" t="n"/>
      <c r="E99" s="29" t="n"/>
      <c r="F99" s="14" t="n"/>
      <c r="G99" s="15" t="n"/>
      <c r="H99" s="15" t="n"/>
      <c r="I99" s="15" t="n"/>
      <c r="J99" s="15" t="n"/>
      <c r="K99" s="54" t="n"/>
      <c r="L99" s="54" t="n"/>
      <c r="M99" s="59" t="n"/>
      <c r="N99" s="54" t="n"/>
      <c r="O99" s="15" t="n"/>
    </row>
    <row r="100" ht="21" customHeight="1" s="111">
      <c r="B100" s="15" t="n"/>
      <c r="C100" s="15" t="inlineStr">
        <is>
          <t>DAY 06</t>
        </is>
      </c>
      <c r="D100" s="15" t="n"/>
      <c r="E100" s="15" t="n"/>
      <c r="F100" s="15" t="n"/>
      <c r="G100" s="15" t="n"/>
      <c r="H100" s="15" t="n"/>
      <c r="I100" s="15" t="n"/>
      <c r="J100" s="15" t="n"/>
      <c r="K100" s="54" t="n"/>
      <c r="L100" s="54" t="n"/>
      <c r="M100" s="59" t="n"/>
      <c r="N100" s="54" t="n"/>
      <c r="O100" s="15" t="n"/>
    </row>
    <row r="101" ht="21" customHeight="1" s="111">
      <c r="B101" s="15" t="n"/>
      <c r="C101" s="29" t="inlineStr">
        <is>
          <t>日期：</t>
        </is>
      </c>
      <c r="D101" s="112">
        <f>D88+1</f>
        <v/>
      </c>
      <c r="F101" s="112" t="n"/>
      <c r="G101" s="15" t="n"/>
      <c r="H101" s="15" t="n"/>
      <c r="I101" s="15" t="n"/>
      <c r="J101" s="53" t="n"/>
      <c r="M101" s="59" t="n"/>
      <c r="N101" s="54" t="n"/>
      <c r="O101" s="15" t="n"/>
    </row>
    <row r="102" ht="21" customHeight="1" s="111">
      <c r="B102" s="15" t="n"/>
      <c r="C102" s="29" t="inlineStr">
        <is>
          <t>行程：</t>
        </is>
      </c>
      <c r="D102" s="14" t="inlineStr">
        <is>
          <t>瓦纳卡_皇后镇</t>
        </is>
      </c>
      <c r="E102" s="15" t="n"/>
      <c r="F102" s="27" t="n"/>
      <c r="G102" s="62" t="inlineStr">
        <is>
          <t>特色体验 Things to do</t>
        </is>
      </c>
      <c r="H102" s="15" t="n"/>
      <c r="I102" s="15" t="n"/>
      <c r="J102" s="15" t="n"/>
      <c r="K102" s="54" t="n"/>
      <c r="L102" s="15" t="n"/>
      <c r="M102" s="60" t="n"/>
      <c r="N102" s="54" t="n"/>
      <c r="O102" s="15" t="n"/>
    </row>
    <row r="103" ht="12" customHeight="1" s="111">
      <c r="B103" s="15" t="n"/>
      <c r="C103" s="15" t="n"/>
      <c r="D103" s="15" t="n"/>
      <c r="E103" s="29" t="n"/>
      <c r="F103" s="64" t="n"/>
      <c r="G103" s="31" t="n"/>
      <c r="H103" s="64" t="n"/>
      <c r="I103" s="64" t="n"/>
      <c r="J103" s="54" t="n"/>
      <c r="K103" s="54" t="n"/>
      <c r="L103" s="54" t="n"/>
      <c r="M103" s="59" t="n"/>
      <c r="N103" s="54" t="n"/>
      <c r="O103" s="15" t="n"/>
    </row>
    <row r="104" ht="37" customHeight="1" s="111">
      <c r="B104" s="15" t="n"/>
      <c r="C104" s="19" t="n"/>
      <c r="D104" s="19" t="n"/>
      <c r="E104" s="42" t="n"/>
      <c r="F104" s="43" t="inlineStr">
        <is>
          <t>瓦纳卡（Wanaka）：被誉为“四季度假胜地”。那里有充满诗意的孤独树，它坚韧地矗立在湖水中，无声地讲述着生命的故事。</t>
        </is>
      </c>
      <c r="G104" s="45" t="inlineStr">
        <is>
          <t>参观拜访孤单的树：瓦纳卡湖中的“孤单的树”是这个小镇最著名的景点，每年吸引无数游客前来拍照留念。</t>
        </is>
      </c>
      <c r="H104" s="113" t="n"/>
      <c r="I104" s="113" t="n"/>
      <c r="J104" s="113" t="n"/>
      <c r="K104" s="113" t="n"/>
      <c r="L104" s="113" t="n"/>
      <c r="M104" s="113" t="n"/>
      <c r="N104" s="113" t="n"/>
      <c r="O104" s="15" t="n"/>
    </row>
    <row r="105" ht="37" customHeight="1" s="111">
      <c r="B105" s="15" t="n"/>
      <c r="C105" s="19" t="n"/>
      <c r="D105" s="19" t="n"/>
      <c r="E105" s="114" t="n"/>
      <c r="G105" s="48" t="inlineStr">
        <is>
          <t>环湖徒步：瓦纳卡湖是镇上的主要景点，湖畔有许多徒步和自行车道，沿途可以欣赏到湖光山色的美景。</t>
        </is>
      </c>
      <c r="H105" s="115" t="n"/>
      <c r="I105" s="115" t="n"/>
      <c r="J105" s="115" t="n"/>
      <c r="K105" s="115" t="n"/>
      <c r="L105" s="115" t="n"/>
      <c r="M105" s="115" t="n"/>
      <c r="N105" s="115" t="n"/>
      <c r="O105" s="15" t="n"/>
    </row>
    <row r="106" ht="37" customHeight="1" s="111">
      <c r="B106" s="15" t="n"/>
      <c r="C106" s="19" t="n"/>
      <c r="D106" s="19" t="n"/>
      <c r="E106" s="114" t="n"/>
      <c r="G106" s="48" t="inlineStr">
        <is>
          <t>水上运动：在温暖的季节，瓦纳卡湖成为水上运动的好去处，你可以划独木舟、帆板或是尝试水上滑板。</t>
        </is>
      </c>
      <c r="H106" s="115" t="n"/>
      <c r="I106" s="115" t="n"/>
      <c r="J106" s="115" t="n"/>
      <c r="K106" s="115" t="n"/>
      <c r="L106" s="115" t="n"/>
      <c r="M106" s="115" t="n"/>
      <c r="N106" s="115" t="n"/>
      <c r="O106" s="15" t="n"/>
    </row>
    <row r="107" ht="37" customHeight="1" s="111">
      <c r="B107" s="15" t="n"/>
      <c r="C107" s="19" t="n"/>
      <c r="D107" s="19" t="n"/>
      <c r="E107" s="114" t="n"/>
      <c r="G107" s="48" t="inlineStr">
        <is>
          <t>空中观光：你还可以选择乘坐直升机或小型飞机进行空中观光，欣赏瓦纳卡和周边地区的壮丽景色。也可以在这里挑战跳伞。</t>
        </is>
      </c>
      <c r="H107" s="115" t="n"/>
      <c r="I107" s="115" t="n"/>
      <c r="J107" s="115" t="n"/>
      <c r="K107" s="115" t="n"/>
      <c r="L107" s="115" t="n"/>
      <c r="M107" s="115" t="n"/>
      <c r="N107" s="115" t="n"/>
      <c r="O107" s="15" t="n"/>
    </row>
    <row r="108" ht="54" customHeight="1" s="111">
      <c r="B108" s="15" t="n"/>
      <c r="C108" s="19" t="n"/>
      <c r="D108" s="19" t="n"/>
      <c r="E108" s="114" t="n"/>
      <c r="G108" s="48" t="inlineStr">
        <is>
          <t>罗伊峰（Roy's Peak）：你一定见过他的图片。著名徒步路线，5-6小时来回行程。登上山顶，你可以一览瓦纳卡湖的全貌，远眺迷人的阿尔卑斯山脉，都将成为一生的回忆。</t>
        </is>
      </c>
      <c r="H108" s="115" t="n"/>
      <c r="I108" s="115" t="n"/>
      <c r="J108" s="115" t="n"/>
      <c r="K108" s="115" t="n"/>
      <c r="L108" s="115" t="n"/>
      <c r="M108" s="115" t="n"/>
      <c r="N108" s="115" t="n"/>
      <c r="O108" s="15" t="n"/>
    </row>
    <row r="109" ht="18" customHeight="1" s="111">
      <c r="B109" s="15" t="n"/>
      <c r="C109" s="15" t="n"/>
      <c r="D109" s="15" t="n"/>
      <c r="E109" s="116" t="n"/>
      <c r="F109" s="76" t="n"/>
      <c r="G109" s="70" t="n"/>
      <c r="H109" s="70" t="n"/>
      <c r="I109" s="70" t="n"/>
      <c r="J109" s="70" t="n"/>
      <c r="K109" s="70" t="n"/>
      <c r="L109" s="70" t="n"/>
      <c r="M109" s="70" t="n"/>
      <c r="N109" s="70" t="n"/>
      <c r="O109" s="15" t="n"/>
    </row>
    <row r="110" ht="42" customHeight="1" s="111">
      <c r="B110" s="15" t="n"/>
      <c r="C110" s="15" t="n"/>
      <c r="D110" s="15" t="n"/>
      <c r="E110" s="72" t="inlineStr">
        <is>
          <t>返回皇后镇，结束美好的旅行</t>
        </is>
      </c>
      <c r="J110" s="70" t="n"/>
      <c r="K110" s="70" t="n"/>
      <c r="L110" s="70" t="n"/>
      <c r="M110" s="70" t="n"/>
      <c r="N110" s="70" t="n"/>
      <c r="O110" s="15" t="n"/>
    </row>
    <row r="111" ht="54" customHeight="1" s="111">
      <c r="B111" s="15" t="n"/>
      <c r="C111" s="15" t="n"/>
      <c r="D111" s="15" t="n"/>
      <c r="E111" s="116" t="n"/>
      <c r="F111" s="76" t="n"/>
      <c r="G111" s="70" t="n"/>
      <c r="H111" s="70" t="n"/>
      <c r="I111" s="70" t="n"/>
      <c r="J111" s="70" t="n"/>
      <c r="K111" s="70" t="n"/>
      <c r="L111" s="70" t="n"/>
      <c r="M111" s="70" t="n"/>
      <c r="N111" s="70" t="n"/>
      <c r="O111" s="15" t="n"/>
    </row>
    <row r="112" ht="54" customHeight="1" s="111">
      <c r="B112" s="15" t="n"/>
      <c r="C112" s="15" t="n"/>
      <c r="D112" s="15" t="n"/>
      <c r="E112" s="116" t="n"/>
      <c r="F112" s="76" t="n"/>
      <c r="G112" s="70" t="n"/>
      <c r="H112" s="70" t="n"/>
      <c r="I112" s="70" t="n"/>
      <c r="J112" s="70" t="n"/>
      <c r="K112" s="70" t="n"/>
      <c r="L112" s="70" t="n"/>
      <c r="M112" s="70" t="n"/>
      <c r="N112" s="70" t="n"/>
      <c r="O112" s="15" t="n"/>
    </row>
    <row r="113" ht="54" customHeight="1" s="111">
      <c r="B113" s="15" t="n"/>
      <c r="C113" s="15" t="n"/>
      <c r="D113" s="15" t="n"/>
      <c r="E113" s="116" t="n"/>
      <c r="F113" s="76" t="n"/>
      <c r="G113" s="70" t="n"/>
      <c r="H113" s="70" t="n"/>
      <c r="I113" s="70" t="n"/>
      <c r="J113" s="70" t="n"/>
      <c r="K113" s="70" t="n"/>
      <c r="L113" s="70" t="n"/>
      <c r="M113" s="70" t="n"/>
      <c r="N113" s="70" t="n"/>
      <c r="O113" s="15" t="n"/>
    </row>
    <row r="114" ht="21" customHeight="1" s="111">
      <c r="B114" s="15" t="n"/>
      <c r="C114" s="15" t="n"/>
      <c r="D114" s="15" t="n"/>
      <c r="E114" s="116" t="n"/>
      <c r="F114" s="76" t="n"/>
      <c r="G114" s="70" t="n"/>
      <c r="H114" s="70" t="n"/>
      <c r="I114" s="70" t="n"/>
      <c r="J114" s="70" t="n"/>
      <c r="K114" s="70" t="n"/>
      <c r="L114" s="70" t="n"/>
      <c r="M114" s="70" t="n"/>
      <c r="N114" s="70" t="n"/>
      <c r="O114" s="15" t="n"/>
    </row>
    <row r="115" s="111">
      <c r="B115" s="8" t="n"/>
      <c r="C115" s="8" t="n"/>
      <c r="D115" s="9" t="n"/>
      <c r="E115" s="9" t="n"/>
      <c r="F115" s="20" t="n"/>
      <c r="G115" s="21" t="n"/>
      <c r="H115" s="9" t="n"/>
      <c r="I115" s="9" t="n"/>
      <c r="J115" s="9" t="n"/>
      <c r="K115" s="9" t="n"/>
      <c r="L115" s="9" t="n"/>
      <c r="M115" s="9" t="n"/>
      <c r="N115" s="55" t="n"/>
      <c r="O115" s="9" t="n"/>
      <c r="P115" s="17" t="n"/>
    </row>
    <row r="116" s="111">
      <c r="B116" s="8" t="n"/>
      <c r="C116" s="9" t="n"/>
      <c r="D116" s="9" t="n"/>
      <c r="E116" s="9" t="n"/>
      <c r="F116" s="20" t="n"/>
      <c r="G116" s="21" t="n"/>
      <c r="H116" s="9" t="n"/>
      <c r="I116" s="9" t="n"/>
      <c r="J116" s="9" t="n"/>
      <c r="K116" s="9" t="n"/>
      <c r="L116" s="9" t="n"/>
      <c r="M116" s="9" t="n"/>
      <c r="N116" s="55" t="n"/>
      <c r="O116" s="9" t="n"/>
      <c r="P116" s="17" t="n"/>
    </row>
    <row r="117" s="111">
      <c r="B117" s="8" t="n"/>
      <c r="C117" s="9" t="n"/>
      <c r="D117" s="9" t="n"/>
      <c r="E117" s="10" t="n"/>
      <c r="F117" s="22" t="n"/>
      <c r="G117" s="23" t="n"/>
      <c r="H117" s="10" t="n"/>
      <c r="I117" s="10" t="n"/>
      <c r="J117" s="10" t="n"/>
      <c r="K117" s="10" t="n"/>
      <c r="L117" s="10" t="n"/>
      <c r="M117" s="10" t="n"/>
      <c r="N117" s="56" t="n"/>
      <c r="O117" s="10" t="n"/>
      <c r="P117" s="17" t="n"/>
    </row>
    <row r="118" s="111">
      <c r="B118" s="8" t="n"/>
      <c r="C118" s="9" t="n"/>
      <c r="D118" s="9" t="n"/>
      <c r="E118" s="9" t="n"/>
      <c r="F118" s="20" t="n"/>
      <c r="G118" s="21" t="n"/>
      <c r="H118" s="9" t="n"/>
      <c r="I118" s="9" t="n"/>
      <c r="J118" s="9" t="n"/>
      <c r="K118" s="9" t="n"/>
      <c r="L118" s="9" t="n"/>
      <c r="M118" s="9" t="n"/>
      <c r="N118" s="55" t="n"/>
      <c r="O118" s="9" t="n"/>
      <c r="P118" s="17" t="n"/>
    </row>
    <row r="119" s="111">
      <c r="B119" s="15" t="n"/>
      <c r="C119" s="15" t="n"/>
      <c r="D119" s="15" t="n"/>
      <c r="E119" s="29" t="n"/>
      <c r="F119" s="14" t="n"/>
      <c r="G119" s="15" t="n"/>
      <c r="H119" s="15" t="n"/>
      <c r="I119" s="15" t="n"/>
      <c r="J119" s="15" t="n"/>
      <c r="K119" s="15" t="n"/>
      <c r="L119" s="15" t="n"/>
      <c r="M119" s="68" t="n"/>
      <c r="N119" s="15" t="n"/>
      <c r="O119" s="15" t="n"/>
    </row>
    <row r="120" s="111">
      <c r="B120" s="15" t="n"/>
      <c r="C120" s="15" t="n"/>
      <c r="D120" s="15" t="n"/>
      <c r="E120" s="29" t="n"/>
      <c r="F120" s="14" t="n"/>
      <c r="G120" s="15" t="n"/>
      <c r="H120" s="15" t="n"/>
      <c r="I120" s="15" t="n"/>
      <c r="J120" s="15" t="n"/>
      <c r="K120" s="15" t="n"/>
      <c r="L120" s="15" t="n"/>
      <c r="M120" s="68" t="n"/>
      <c r="N120" s="15" t="n"/>
      <c r="O120" s="15" t="n"/>
    </row>
    <row r="121" s="111">
      <c r="B121" s="15" t="n"/>
      <c r="C121" s="15" t="n"/>
      <c r="D121" s="15" t="n"/>
      <c r="E121" s="29" t="n"/>
      <c r="F121" s="14" t="n"/>
      <c r="G121" s="15" t="n"/>
      <c r="H121" s="15" t="n"/>
      <c r="I121" s="15" t="n"/>
      <c r="J121" s="15" t="n"/>
      <c r="K121" s="15" t="n"/>
      <c r="L121" s="15" t="n"/>
      <c r="M121" s="68" t="n"/>
      <c r="N121" s="15" t="n"/>
      <c r="O121" s="15" t="n"/>
    </row>
    <row r="122" s="111">
      <c r="B122" s="15" t="n"/>
      <c r="C122" s="15" t="n"/>
      <c r="D122" s="15" t="n"/>
      <c r="E122" s="29" t="n"/>
      <c r="F122" s="14" t="n"/>
      <c r="G122" s="15" t="n"/>
      <c r="H122" s="15" t="n"/>
      <c r="I122" s="15" t="n"/>
      <c r="J122" s="15" t="n"/>
      <c r="K122" s="15" t="n"/>
      <c r="L122" s="15" t="n"/>
      <c r="M122" s="68" t="n"/>
      <c r="N122" s="15" t="n"/>
      <c r="O122" s="15" t="n"/>
    </row>
  </sheetData>
  <mergeCells count="76">
    <mergeCell ref="G40:N40"/>
    <mergeCell ref="G105:N105"/>
    <mergeCell ref="F26:F30"/>
    <mergeCell ref="G81:N81"/>
    <mergeCell ref="G43:N43"/>
    <mergeCell ref="G96:N96"/>
    <mergeCell ref="G72:N72"/>
    <mergeCell ref="G31:N31"/>
    <mergeCell ref="G21:N21"/>
    <mergeCell ref="G59:N59"/>
    <mergeCell ref="J36:L36"/>
    <mergeCell ref="F91:F95"/>
    <mergeCell ref="G77:N77"/>
    <mergeCell ref="F71:F75"/>
    <mergeCell ref="G22:N22"/>
    <mergeCell ref="G71:N71"/>
    <mergeCell ref="J55:L55"/>
    <mergeCell ref="G42:N42"/>
    <mergeCell ref="G107:N107"/>
    <mergeCell ref="G27:N27"/>
    <mergeCell ref="D36:E36"/>
    <mergeCell ref="J101:L101"/>
    <mergeCell ref="F46:F50"/>
    <mergeCell ref="G23:N23"/>
    <mergeCell ref="G61:N61"/>
    <mergeCell ref="G39:N39"/>
    <mergeCell ref="G48:N48"/>
    <mergeCell ref="D101:E101"/>
    <mergeCell ref="G82:N82"/>
    <mergeCell ref="F39:F43"/>
    <mergeCell ref="G19:N19"/>
    <mergeCell ref="G28:N28"/>
    <mergeCell ref="G93:N93"/>
    <mergeCell ref="G62:N62"/>
    <mergeCell ref="J68:L68"/>
    <mergeCell ref="G18:N18"/>
    <mergeCell ref="G49:N49"/>
    <mergeCell ref="G78:N78"/>
    <mergeCell ref="G74:N74"/>
    <mergeCell ref="G92:N92"/>
    <mergeCell ref="G30:N30"/>
    <mergeCell ref="G108:N108"/>
    <mergeCell ref="G80:N80"/>
    <mergeCell ref="G58:N58"/>
    <mergeCell ref="G95:N95"/>
    <mergeCell ref="G104:N104"/>
    <mergeCell ref="E110:I110"/>
    <mergeCell ref="F9:G9"/>
    <mergeCell ref="G79:N79"/>
    <mergeCell ref="G73:N73"/>
    <mergeCell ref="G51:N51"/>
    <mergeCell ref="G20:N20"/>
    <mergeCell ref="G26:N26"/>
    <mergeCell ref="D55:E55"/>
    <mergeCell ref="F58:F63"/>
    <mergeCell ref="G29:N29"/>
    <mergeCell ref="D15:E15"/>
    <mergeCell ref="D68:E68"/>
    <mergeCell ref="J88:L88"/>
    <mergeCell ref="G76:N76"/>
    <mergeCell ref="D88:E88"/>
    <mergeCell ref="G63:N63"/>
    <mergeCell ref="G91:N91"/>
    <mergeCell ref="G41:N41"/>
    <mergeCell ref="G47:N47"/>
    <mergeCell ref="G94:N94"/>
    <mergeCell ref="F77:F82"/>
    <mergeCell ref="G50:N50"/>
    <mergeCell ref="F104:F108"/>
    <mergeCell ref="G44:N44"/>
    <mergeCell ref="G46:N46"/>
    <mergeCell ref="G60:N60"/>
    <mergeCell ref="F18:F22"/>
    <mergeCell ref="G106:N106"/>
    <mergeCell ref="G75:N75"/>
    <mergeCell ref="J15:L15"/>
  </mergeCells>
  <conditionalFormatting sqref="K16">
    <cfRule type="expression" priority="172" dxfId="2">
      <formula>#REF!="☑"</formula>
    </cfRule>
  </conditionalFormatting>
  <conditionalFormatting sqref="J25:L25">
    <cfRule type="expression" priority="114" dxfId="2">
      <formula>$M25="☑"</formula>
    </cfRule>
  </conditionalFormatting>
  <conditionalFormatting sqref="M25:N25">
    <cfRule type="expression" priority="115" dxfId="2">
      <formula>#REF!="☑"</formula>
    </cfRule>
  </conditionalFormatting>
  <conditionalFormatting sqref="K32:N32">
    <cfRule type="expression" priority="113" dxfId="2">
      <formula>#REF!="☑"</formula>
    </cfRule>
  </conditionalFormatting>
  <conditionalFormatting sqref="K37">
    <cfRule type="expression" priority="93" dxfId="2">
      <formula>#REF!="☑"</formula>
    </cfRule>
  </conditionalFormatting>
  <conditionalFormatting sqref="J38:L38">
    <cfRule type="expression" priority="94" dxfId="2">
      <formula>$M38="☑"</formula>
    </cfRule>
  </conditionalFormatting>
  <conditionalFormatting sqref="J45:L45">
    <cfRule type="expression" priority="91" dxfId="2">
      <formula>$M45="☑"</formula>
    </cfRule>
  </conditionalFormatting>
  <conditionalFormatting sqref="M45:N45">
    <cfRule type="expression" priority="92" dxfId="2">
      <formula>#REF!="☑"</formula>
    </cfRule>
  </conditionalFormatting>
  <conditionalFormatting sqref="K56">
    <cfRule type="expression" priority="85" dxfId="2">
      <formula>#REF!="☑"</formula>
    </cfRule>
  </conditionalFormatting>
  <conditionalFormatting sqref="J57:L57">
    <cfRule type="expression" priority="86" dxfId="2">
      <formula>$M57="☑"</formula>
    </cfRule>
  </conditionalFormatting>
  <conditionalFormatting sqref="J64:L64">
    <cfRule type="expression" priority="89" dxfId="2">
      <formula>$M64="☑"</formula>
    </cfRule>
  </conditionalFormatting>
  <conditionalFormatting sqref="M64:N64">
    <cfRule type="expression" priority="90" dxfId="2">
      <formula>#REF!="☑"</formula>
    </cfRule>
  </conditionalFormatting>
  <conditionalFormatting sqref="K69">
    <cfRule type="expression" priority="82" dxfId="2">
      <formula>#REF!="☑"</formula>
    </cfRule>
  </conditionalFormatting>
  <conditionalFormatting sqref="J70:L70">
    <cfRule type="expression" priority="83" dxfId="2">
      <formula>$M70="☑"</formula>
    </cfRule>
  </conditionalFormatting>
  <conditionalFormatting sqref="K89">
    <cfRule type="expression" priority="79" dxfId="2">
      <formula>#REF!="☑"</formula>
    </cfRule>
  </conditionalFormatting>
  <conditionalFormatting sqref="J90:L90">
    <cfRule type="expression" priority="80" dxfId="2">
      <formula>$M90="☑"</formula>
    </cfRule>
  </conditionalFormatting>
  <conditionalFormatting sqref="K102">
    <cfRule type="expression" priority="76" dxfId="2">
      <formula>#REF!="☑"</formula>
    </cfRule>
  </conditionalFormatting>
  <conditionalFormatting sqref="J103:L103">
    <cfRule type="expression" priority="77" dxfId="2">
      <formula>$M103="☑"</formula>
    </cfRule>
  </conditionalFormatting>
  <conditionalFormatting sqref="K11:M12 K13:N14 M10 M15:N17 M24:N24 N10:N12">
    <cfRule type="expression" priority="178" dxfId="2">
      <formula>#REF!="☑"</formula>
    </cfRule>
  </conditionalFormatting>
  <conditionalFormatting sqref="J17:L17 J24:L24">
    <cfRule type="expression" priority="175" dxfId="2">
      <formula>$M17="☑"</formula>
    </cfRule>
  </conditionalFormatting>
  <conditionalFormatting sqref="K33:N35 M36:N38">
    <cfRule type="expression" priority="95" dxfId="2">
      <formula>#REF!="☑"</formula>
    </cfRule>
  </conditionalFormatting>
  <conditionalFormatting sqref="K52:N54 M55:N57">
    <cfRule type="expression" priority="87" dxfId="2">
      <formula>#REF!="☑"</formula>
    </cfRule>
  </conditionalFormatting>
  <conditionalFormatting sqref="K65:N67 M68:N70">
    <cfRule type="expression" priority="84" dxfId="2">
      <formula>#REF!="☑"</formula>
    </cfRule>
  </conditionalFormatting>
  <conditionalFormatting sqref="K85:N87 M88:N90">
    <cfRule type="expression" priority="81" dxfId="2">
      <formula>#REF!="☑"</formula>
    </cfRule>
  </conditionalFormatting>
  <conditionalFormatting sqref="K98:N100 M101:N103">
    <cfRule type="expression" priority="78" dxfId="2">
      <formula>#REF!="☑"</formula>
    </cfRule>
  </conditionalFormatting>
  <dataValidations count="1">
    <dataValidation sqref="I110 M16 M17 M18:M19 M20:M21 M22 M23:M24 M25 M26:M27 M28:M29 M30 M31 M37 M38 M39:M40 M41:M42 M43 M44 M45 M46:M47 M48:M49 M50 M51 M56 M57 M58:M59 M60:M61 M62 M63 M64 M69 M70 M71:M72 M73:M74 M75 M76 M77:M78 M79:M80 M81 M82 M89 M90 M91:M92 M93:M94 M95 M96 M102 M103 M104:M105 M106:M107 M108 M109:M114" showDropDown="0" showInputMessage="1" showErrorMessage="1" allowBlank="0" type="list">
      <formula1>"☑,□"</formula1>
    </dataValidation>
  </dataValidations>
  <printOptions horizontalCentered="1"/>
  <pageMargins left="0.393055555555556" right="0.393055555555556" top="0.196527777777778" bottom="0.393055555555556" header="0.314583333333333" footer="0.196527777777778"/>
  <pageSetup orientation="portrait" paperSize="9" scale="68" fitToHeight="0" horizontalDpi="600"/>
  <rowBreaks count="2" manualBreakCount="2">
    <brk id="44" min="0" max="14" man="1"/>
    <brk id="84" min="0" max="14" man="1"/>
  </rowBreaks>
</worksheet>
</file>

<file path=xl/worksheets/sheet3.xml><?xml version="1.0" encoding="utf-8"?>
<worksheet xmlns="http://schemas.openxmlformats.org/spreadsheetml/2006/main">
  <sheetPr>
    <outlinePr summaryBelow="1" summaryRight="1"/>
    <pageSetUpPr fitToPage="1"/>
  </sheetPr>
  <dimension ref="A1:P131"/>
  <sheetViews>
    <sheetView showGridLines="0" topLeftCell="A11" zoomScale="90" zoomScaleNormal="90" zoomScaleSheetLayoutView="80" workbookViewId="0">
      <selection activeCell="Q25" sqref="Q25"/>
    </sheetView>
  </sheetViews>
  <sheetFormatPr baseColWidth="8" defaultColWidth="14.5673076923077" defaultRowHeight="30" customHeight="1"/>
  <cols>
    <col width="6.49038461538461" customWidth="1" style="2" min="1" max="1"/>
    <col width="5.33653846153846" customWidth="1" style="2" min="2" max="2"/>
    <col width="12.2596153846154" customWidth="1" style="2" min="3" max="3"/>
    <col width="6.49038461538461" customWidth="1" style="2" min="4" max="4"/>
    <col width="15.7211538461538" customWidth="1" style="3" min="5" max="5"/>
    <col width="29.5673076923077" customWidth="1" style="4" min="6" max="6"/>
    <col width="6.49038461538461" customWidth="1" style="2" min="7" max="9"/>
    <col width="14.5673076923077" customWidth="1" style="2" min="10" max="10"/>
    <col width="10.0961538461538" customWidth="1" style="2" min="11" max="11"/>
    <col width="14.5673076923077" customWidth="1" style="2" min="12" max="12"/>
    <col width="5.33653846153846" customWidth="1" style="5" min="13" max="13"/>
    <col width="12.2596153846154" customWidth="1" style="2" min="14" max="14"/>
    <col width="5.33653846153846" customWidth="1" style="2" min="15" max="15"/>
    <col width="6.49038461538461" customWidth="1" style="2" min="16" max="16"/>
    <col width="14.5673076923077" customWidth="1" style="2" min="17" max="16384"/>
  </cols>
  <sheetData>
    <row r="1" s="111">
      <c r="B1" s="6" t="inlineStr">
        <is>
          <t>南岛6日基督城-皇后镇</t>
        </is>
      </c>
    </row>
    <row r="2" ht="70" customHeight="1" s="111"/>
    <row r="3" s="111">
      <c r="A3" s="7" t="n"/>
      <c r="B3" s="8" t="n"/>
      <c r="C3" s="9" t="n"/>
      <c r="D3" s="9" t="n"/>
      <c r="E3" s="20" t="n"/>
      <c r="F3" s="21" t="n"/>
      <c r="G3" s="9" t="n"/>
      <c r="H3" s="9" t="n"/>
      <c r="I3" s="9" t="n"/>
      <c r="J3" s="9" t="n"/>
      <c r="K3" s="9" t="n"/>
      <c r="L3" s="9" t="n"/>
      <c r="M3" s="55" t="n"/>
      <c r="N3" s="9" t="n"/>
      <c r="O3" s="9" t="n"/>
    </row>
    <row r="4" s="111">
      <c r="B4" s="9" t="n"/>
      <c r="C4" s="9" t="n"/>
      <c r="D4" s="9" t="n"/>
      <c r="E4" s="20" t="n"/>
      <c r="F4" s="21" t="n"/>
      <c r="G4" s="9" t="n"/>
      <c r="H4" s="9" t="n"/>
      <c r="I4" s="9" t="n"/>
      <c r="J4" s="9" t="n"/>
      <c r="K4" s="9" t="n"/>
      <c r="L4" s="9" t="n"/>
      <c r="M4" s="55" t="n"/>
      <c r="N4" s="9" t="n"/>
      <c r="O4" s="9" t="n"/>
    </row>
    <row r="5" s="111">
      <c r="B5" s="9" t="n"/>
      <c r="C5" s="9" t="n"/>
      <c r="D5" s="10" t="n"/>
      <c r="E5" s="22" t="n"/>
      <c r="F5" s="23" t="n"/>
      <c r="G5" s="10" t="n"/>
      <c r="H5" s="10" t="n"/>
      <c r="I5" s="10" t="n"/>
      <c r="J5" s="10" t="n"/>
      <c r="K5" s="10" t="n"/>
      <c r="L5" s="10" t="n"/>
      <c r="M5" s="56" t="n"/>
      <c r="N5" s="10" t="n"/>
      <c r="O5" s="9" t="n"/>
    </row>
    <row r="6" s="111">
      <c r="B6" s="9" t="n"/>
      <c r="C6" s="9" t="n"/>
      <c r="D6" s="9" t="n"/>
      <c r="E6" s="20" t="n"/>
      <c r="F6" s="21" t="n"/>
      <c r="G6" s="9" t="n"/>
      <c r="H6" s="9" t="n"/>
      <c r="I6" s="9" t="n"/>
      <c r="J6" s="9" t="n"/>
      <c r="K6" s="9" t="n"/>
      <c r="L6" s="9" t="n"/>
      <c r="M6" s="55" t="n"/>
      <c r="N6" s="9" t="n"/>
      <c r="O6" s="9" t="n"/>
    </row>
    <row r="7" s="111">
      <c r="B7" s="9" t="n"/>
      <c r="C7" s="9" t="n"/>
      <c r="D7" s="9" t="n"/>
      <c r="E7" s="20" t="n"/>
      <c r="F7" s="21" t="n"/>
      <c r="G7" s="9" t="n"/>
      <c r="H7" s="9" t="n"/>
      <c r="I7" s="9" t="n"/>
      <c r="J7" s="9" t="n"/>
      <c r="K7" s="9" t="n"/>
      <c r="L7" s="9" t="n"/>
      <c r="M7" s="55" t="n"/>
      <c r="N7" s="9" t="n"/>
      <c r="O7" s="9" t="n"/>
    </row>
    <row r="8" ht="24.95" customHeight="1" s="111">
      <c r="B8" s="9" t="n"/>
      <c r="C8" s="9" t="n"/>
      <c r="D8" s="11" t="n"/>
      <c r="E8" s="24" t="n"/>
      <c r="F8" s="25" t="n"/>
      <c r="G8" s="11" t="n"/>
      <c r="H8" s="11" t="n"/>
      <c r="I8" s="11" t="n"/>
      <c r="J8" s="11" t="n"/>
      <c r="K8" s="11" t="n"/>
      <c r="L8" s="11" t="n"/>
      <c r="M8" s="57" t="n"/>
      <c r="N8" s="11" t="n"/>
      <c r="O8" s="9" t="n"/>
    </row>
    <row r="9" ht="24.95" customHeight="1" s="111">
      <c r="B9" s="9" t="n"/>
      <c r="C9" s="9" t="n"/>
      <c r="D9" s="11" t="n"/>
      <c r="E9" s="24" t="n"/>
      <c r="F9" s="26" t="n"/>
      <c r="H9" s="11" t="n"/>
      <c r="I9" s="11" t="n"/>
      <c r="J9" s="51" t="n"/>
      <c r="K9" s="11" t="n"/>
      <c r="L9" s="11" t="n"/>
      <c r="M9" s="57" t="n"/>
      <c r="N9" s="11" t="n"/>
      <c r="O9" s="9" t="n"/>
    </row>
    <row r="10" s="111">
      <c r="B10" s="9" t="n"/>
      <c r="C10" s="9" t="n"/>
      <c r="D10" s="9" t="n"/>
      <c r="E10" s="24" t="n"/>
      <c r="F10" s="25" t="n"/>
      <c r="G10" s="11" t="n"/>
      <c r="H10" s="11" t="n"/>
      <c r="I10" s="11" t="n"/>
      <c r="J10" s="11" t="n"/>
      <c r="K10" s="11" t="n"/>
      <c r="L10" s="11" t="n"/>
      <c r="M10" s="57" t="n"/>
      <c r="N10" s="58" t="n"/>
      <c r="O10" s="9" t="n"/>
    </row>
    <row r="11" ht="27" customHeight="1" s="111">
      <c r="B11" s="15" t="n"/>
      <c r="C11" s="15" t="n"/>
      <c r="D11" s="15" t="n"/>
      <c r="E11" s="29" t="n"/>
      <c r="F11" s="14" t="n"/>
      <c r="G11" s="15" t="n"/>
      <c r="H11" s="15" t="n"/>
      <c r="I11" s="15" t="n"/>
      <c r="J11" s="15" t="n"/>
      <c r="K11" s="54" t="n"/>
      <c r="L11" s="54" t="n"/>
      <c r="M11" s="59" t="n"/>
      <c r="N11" s="54" t="n"/>
      <c r="O11" s="15" t="n"/>
    </row>
    <row r="12" ht="27" customHeight="1" s="111">
      <c r="B12" s="15" t="n"/>
      <c r="C12" s="15" t="n"/>
      <c r="D12" s="15" t="n"/>
      <c r="E12" s="29" t="n"/>
      <c r="F12" s="14" t="n"/>
      <c r="G12" s="15" t="n"/>
      <c r="H12" s="15" t="n"/>
      <c r="I12" s="15" t="n"/>
      <c r="J12" s="15" t="n"/>
      <c r="K12" s="54" t="n"/>
      <c r="L12" s="54" t="n"/>
      <c r="M12" s="59" t="n"/>
      <c r="N12" s="54" t="n"/>
      <c r="O12" s="15" t="n"/>
    </row>
    <row r="13" ht="21" customHeight="1" s="111">
      <c r="B13" s="15" t="n"/>
      <c r="C13" s="15" t="n"/>
      <c r="D13" s="15" t="n"/>
      <c r="E13" s="29" t="n"/>
      <c r="F13" s="14" t="n"/>
      <c r="G13" s="15" t="n"/>
      <c r="H13" s="15" t="n"/>
      <c r="I13" s="15" t="n"/>
      <c r="J13" s="15" t="n"/>
      <c r="K13" s="54" t="n"/>
      <c r="L13" s="54" t="n"/>
      <c r="M13" s="59" t="n"/>
      <c r="N13" s="54" t="n"/>
      <c r="O13" s="15" t="n"/>
    </row>
    <row r="14" ht="19" customHeight="1" s="111">
      <c r="B14" s="15" t="n"/>
      <c r="C14" s="15" t="inlineStr">
        <is>
          <t>DAY 01</t>
        </is>
      </c>
      <c r="D14" s="15" t="n"/>
      <c r="E14" s="15" t="n"/>
      <c r="F14" s="15" t="n"/>
      <c r="G14" s="15" t="n"/>
      <c r="H14" s="15" t="n"/>
      <c r="I14" s="15" t="n"/>
      <c r="J14" s="15" t="n"/>
      <c r="K14" s="54" t="n"/>
      <c r="L14" s="54" t="n"/>
      <c r="M14" s="59" t="n"/>
      <c r="N14" s="54" t="n"/>
      <c r="O14" s="15" t="n"/>
    </row>
    <row r="15" ht="19" customHeight="1" s="111">
      <c r="B15" s="15" t="n"/>
      <c r="C15" s="29" t="inlineStr">
        <is>
          <t>日期：</t>
        </is>
      </c>
      <c r="D15" s="112">
        <f>#REF!</f>
        <v/>
      </c>
      <c r="F15" s="112" t="n"/>
      <c r="G15" s="15" t="n"/>
      <c r="H15" s="15" t="n"/>
      <c r="I15" s="15" t="n"/>
      <c r="J15" s="53" t="n"/>
      <c r="M15" s="59" t="n"/>
      <c r="N15" s="54" t="n"/>
      <c r="O15" s="15" t="n"/>
    </row>
    <row r="16" ht="19" customHeight="1" s="111">
      <c r="B16" s="15" t="n"/>
      <c r="C16" s="29" t="inlineStr">
        <is>
          <t>行程：</t>
        </is>
      </c>
      <c r="D16" s="14" t="inlineStr">
        <is>
          <t>基督城-特卡波湖</t>
        </is>
      </c>
      <c r="E16" s="15" t="n"/>
      <c r="F16" s="27" t="n"/>
      <c r="G16" s="62" t="inlineStr">
        <is>
          <t>特色体验 Things to do</t>
        </is>
      </c>
      <c r="H16" s="15" t="n"/>
      <c r="I16" s="15" t="n"/>
      <c r="J16" s="15" t="n"/>
      <c r="K16" s="54" t="n"/>
      <c r="L16" s="15" t="n"/>
      <c r="M16" s="60" t="n"/>
      <c r="N16" s="54" t="n"/>
      <c r="O16" s="15" t="n"/>
    </row>
    <row r="17" ht="20" customHeight="1" s="111">
      <c r="B17" s="15" t="n"/>
      <c r="C17" s="15" t="n"/>
      <c r="D17" s="15" t="n"/>
      <c r="E17" s="29" t="n"/>
      <c r="F17" s="64" t="n"/>
      <c r="G17" s="31" t="n"/>
      <c r="H17" s="64" t="n"/>
      <c r="I17" s="64" t="n"/>
      <c r="J17" s="54" t="n"/>
      <c r="K17" s="54" t="n"/>
      <c r="L17" s="54" t="n"/>
      <c r="M17" s="59" t="n"/>
      <c r="N17" s="54" t="n"/>
      <c r="O17" s="15" t="n"/>
    </row>
    <row r="18" ht="37" customHeight="1" s="111">
      <c r="B18" s="15" t="n"/>
      <c r="C18" s="19" t="n"/>
      <c r="D18" s="19" t="n"/>
      <c r="E18" s="42" t="n"/>
      <c r="F18" s="43" t="inlineStr">
        <is>
          <t>基督城（Christchurch），也被称为"花园城市"。雅芳河穿城而过，与两岸的英式建筑，公园，庭院优雅的交织在一起。这里充满了诗意的氛围，让人自然地放慢了脚步。</t>
        </is>
      </c>
      <c r="G18" s="45" t="inlineStr">
        <is>
          <t>基督城植物园：这是新西兰最老的植物园，拥有各种各样的植物和美丽的花朵，还有一片静谧的湖泊和一座玫瑰园，是城市中的一片宁静绿洲。</t>
        </is>
      </c>
      <c r="H18" s="113" t="n"/>
      <c r="I18" s="113" t="n"/>
      <c r="J18" s="113" t="n"/>
      <c r="K18" s="113" t="n"/>
      <c r="L18" s="113" t="n"/>
      <c r="M18" s="113" t="n"/>
      <c r="N18" s="113" t="n"/>
      <c r="O18" s="15" t="n"/>
    </row>
    <row r="19" ht="37" customHeight="1" s="111">
      <c r="B19" s="15" t="n"/>
      <c r="C19" s="19" t="n"/>
      <c r="D19" s="19" t="n"/>
      <c r="E19" s="114" t="n"/>
      <c r="G19" s="48" t="inlineStr">
        <is>
          <t>基督城电车：乘坐复古电车在城市中穿行，你可以一边欣赏城市风光，一边了解基督城的历史。</t>
        </is>
      </c>
      <c r="H19" s="115" t="n"/>
      <c r="I19" s="115" t="n"/>
      <c r="J19" s="115" t="n"/>
      <c r="K19" s="115" t="n"/>
      <c r="L19" s="115" t="n"/>
      <c r="M19" s="115" t="n"/>
      <c r="N19" s="115" t="n"/>
      <c r="O19" s="15" t="n"/>
    </row>
    <row r="20" ht="37" customHeight="1" s="111">
      <c r="B20" s="15" t="n"/>
      <c r="C20" s="19" t="n"/>
      <c r="D20" s="19" t="n"/>
      <c r="E20" s="114" t="n"/>
      <c r="G20" s="48" t="inlineStr">
        <is>
          <t>雅芳河（Avon River），穿越基督城市中心的一条优美的河流。你可以自己划船，或者乘坐传统的平底船在专业船夫的划桨下游览沿河美景。</t>
        </is>
      </c>
      <c r="H20" s="115" t="n"/>
      <c r="I20" s="115" t="n"/>
      <c r="J20" s="115" t="n"/>
      <c r="K20" s="115" t="n"/>
      <c r="L20" s="115" t="n"/>
      <c r="M20" s="115" t="n"/>
      <c r="N20" s="115" t="n"/>
      <c r="O20" s="15" t="n"/>
    </row>
    <row r="21" ht="37" customHeight="1" s="111">
      <c r="B21" s="15" t="n"/>
      <c r="C21" s="19" t="n"/>
      <c r="D21" s="19" t="n"/>
      <c r="E21" s="114" t="n"/>
      <c r="G21" s="48" t="inlineStr">
        <is>
          <t>南极中心（International Antarctic Centre）**是基督城的一大特色景点，被誉为“全球最好的南极体验”。</t>
        </is>
      </c>
      <c r="H21" s="115" t="n"/>
      <c r="I21" s="115" t="n"/>
      <c r="J21" s="115" t="n"/>
      <c r="K21" s="115" t="n"/>
      <c r="L21" s="115" t="n"/>
      <c r="M21" s="115" t="n"/>
      <c r="N21" s="115" t="n"/>
      <c r="O21" s="15" t="n"/>
    </row>
    <row r="22" ht="37" customHeight="1" s="111">
      <c r="B22" s="15" t="n"/>
      <c r="C22" s="19" t="n"/>
      <c r="D22" s="19" t="n"/>
      <c r="E22" s="114" t="n"/>
      <c r="G22" s="48" t="inlineStr">
        <is>
          <t>亚卡罗阿(Akaroa)：距离基督城半小时车程，法国风情小镇，有许多美丽的法式建筑和美食，还可以参加观海豚的游览活动。</t>
        </is>
      </c>
      <c r="H22" s="115" t="n"/>
      <c r="I22" s="115" t="n"/>
      <c r="J22" s="115" t="n"/>
      <c r="K22" s="115" t="n"/>
      <c r="L22" s="115" t="n"/>
      <c r="M22" s="115" t="n"/>
      <c r="N22" s="115" t="n"/>
      <c r="O22" s="15" t="n"/>
    </row>
    <row r="23" ht="12" customHeight="1" s="111">
      <c r="B23" s="15" t="n"/>
      <c r="C23" s="15" t="n"/>
      <c r="D23" s="15" t="n"/>
      <c r="E23" s="116" t="n"/>
      <c r="F23" s="71" t="n"/>
      <c r="G23" s="75" t="n"/>
      <c r="O23" s="15" t="n"/>
    </row>
    <row r="24" ht="12" customHeight="1" s="111">
      <c r="B24" s="15" t="n"/>
      <c r="C24" s="15" t="n"/>
      <c r="D24" s="15" t="n"/>
      <c r="E24" s="116" t="n"/>
      <c r="F24" s="116" t="n"/>
      <c r="G24" s="15" t="n"/>
      <c r="H24" s="15" t="n"/>
      <c r="I24" s="15" t="n"/>
      <c r="J24" s="53" t="n"/>
      <c r="K24" s="53" t="n"/>
      <c r="L24" s="53" t="n"/>
      <c r="M24" s="59" t="n"/>
      <c r="N24" s="54" t="n"/>
      <c r="O24" s="15" t="n"/>
    </row>
    <row r="25" ht="27" customHeight="1" s="111">
      <c r="B25" s="15" t="n"/>
      <c r="C25" s="15" t="n"/>
      <c r="D25" s="15" t="n"/>
      <c r="E25" s="29" t="n"/>
      <c r="F25" s="64" t="n"/>
      <c r="G25" s="62" t="inlineStr">
        <is>
          <t>特色体验 Things to do</t>
        </is>
      </c>
      <c r="H25" s="64" t="n"/>
      <c r="I25" s="64" t="n"/>
      <c r="J25" s="54" t="n"/>
      <c r="K25" s="54" t="n"/>
      <c r="L25" s="54" t="n"/>
      <c r="M25" s="59" t="n"/>
      <c r="N25" s="54" t="n"/>
      <c r="O25" s="15" t="n"/>
    </row>
    <row r="26" ht="37" customHeight="1" s="111">
      <c r="B26" s="15" t="n"/>
      <c r="C26" s="19" t="n"/>
      <c r="D26" s="19" t="n"/>
      <c r="E26" s="42" t="n"/>
      <c r="F26" s="43" t="inlineStr">
        <is>
          <t>特卡波湖（Lake Tekapo）湖水如同碧蓝的宝石。湖畔的好牧羊人教堂小巧而庄重，诉说着时光的沉淀。夜幕降临，湖面上方的天空变成一幅星辰大海，让人置身于梦境之中。</t>
        </is>
      </c>
      <c r="G26" s="45" t="inlineStr">
        <is>
          <t>观星：特卡波湖地处新西兰的国际黑暗天空保护区内，夜晚的星空清晰无比，星星点点，如诗如画，是观星爱好者的天堂。（可以参加天文望远镜观星     ）</t>
        </is>
      </c>
      <c r="H26" s="113" t="n"/>
      <c r="I26" s="113" t="n"/>
      <c r="J26" s="113" t="n"/>
      <c r="K26" s="113" t="n"/>
      <c r="L26" s="113" t="n"/>
      <c r="M26" s="113" t="n"/>
      <c r="N26" s="113" t="n"/>
      <c r="O26" s="15" t="n"/>
    </row>
    <row r="27" ht="37" customHeight="1" s="111">
      <c r="B27" s="15" t="n"/>
      <c r="C27" s="19" t="n"/>
      <c r="D27" s="19" t="n"/>
      <c r="E27" s="114" t="n"/>
      <c r="G27" s="48" t="inlineStr">
        <is>
          <t>参观教堂：位于湖边的好牧羊人教堂是新西兰最有名的教堂之一。它的小巧、古朴和背景的湖景和雪山相互映衬，构成一幅动人的画面。</t>
        </is>
      </c>
      <c r="H27" s="115" t="n"/>
      <c r="I27" s="115" t="n"/>
      <c r="J27" s="115" t="n"/>
      <c r="K27" s="115" t="n"/>
      <c r="L27" s="115" t="n"/>
      <c r="M27" s="115" t="n"/>
      <c r="N27" s="115" t="n"/>
      <c r="O27" s="15" t="n"/>
    </row>
    <row r="28" ht="37" customHeight="1" s="111">
      <c r="B28" s="15" t="n"/>
      <c r="C28" s="19" t="n"/>
      <c r="D28" s="19" t="n"/>
      <c r="E28" s="114" t="n"/>
      <c r="G28" s="48" t="inlineStr">
        <is>
          <t>徒步或自行车游：特卡波湖周围有许多优美的徒步和自行车路线，你可以欣赏到壮丽的湖景和山景。</t>
        </is>
      </c>
      <c r="H28" s="115" t="n"/>
      <c r="I28" s="115" t="n"/>
      <c r="J28" s="115" t="n"/>
      <c r="K28" s="115" t="n"/>
      <c r="L28" s="115" t="n"/>
      <c r="M28" s="115" t="n"/>
      <c r="N28" s="115" t="n"/>
      <c r="O28" s="15" t="n"/>
    </row>
    <row r="29" ht="37" customHeight="1" s="111">
      <c r="B29" s="15" t="n"/>
      <c r="C29" s="19" t="n"/>
      <c r="D29" s="19" t="n"/>
      <c r="E29" s="114" t="n"/>
      <c r="G29" s="48" t="inlineStr">
        <is>
          <t>热水浴池：在特卡波温泉，你可以在温暖的热水浴池中放松，同时欣赏美丽的湖景和山景。</t>
        </is>
      </c>
      <c r="H29" s="115" t="n"/>
      <c r="I29" s="115" t="n"/>
      <c r="J29" s="115" t="n"/>
      <c r="K29" s="115" t="n"/>
      <c r="L29" s="115" t="n"/>
      <c r="M29" s="115" t="n"/>
      <c r="N29" s="115" t="n"/>
      <c r="O29" s="15" t="n"/>
    </row>
    <row r="30" ht="37" customHeight="1" s="111">
      <c r="B30" s="15" t="n"/>
      <c r="C30" s="19" t="n"/>
      <c r="D30" s="19" t="n"/>
      <c r="E30" s="114" t="n"/>
      <c r="G30" s="48" t="inlineStr">
        <is>
          <t>在约翰山之巅的Astro Café 咖啡馆，这个号称全球最美咖啡馆的地方，一边享用美食和饮料，一边欣赏到壮丽的特卡波湖和周围山脉的全景。</t>
        </is>
      </c>
      <c r="H30" s="115" t="n"/>
      <c r="I30" s="115" t="n"/>
      <c r="J30" s="115" t="n"/>
      <c r="K30" s="115" t="n"/>
      <c r="L30" s="115" t="n"/>
      <c r="M30" s="115" t="n"/>
      <c r="N30" s="115" t="n"/>
      <c r="O30" s="15" t="n"/>
    </row>
    <row r="31" ht="18" customHeight="1" s="111">
      <c r="B31" s="15" t="n"/>
      <c r="C31" s="19" t="n"/>
      <c r="D31" s="19" t="n"/>
      <c r="E31" s="114" t="n"/>
      <c r="G31" s="48" t="inlineStr">
        <is>
          <t>每年11月至次年1月，鲁冰花为蒂卡波湖增添了一丝别样的色彩与风情。</t>
        </is>
      </c>
      <c r="H31" s="115" t="n"/>
      <c r="I31" s="115" t="n"/>
      <c r="J31" s="115" t="n"/>
      <c r="K31" s="115" t="n"/>
      <c r="L31" s="115" t="n"/>
      <c r="M31" s="115" t="n"/>
      <c r="N31" s="115" t="n"/>
      <c r="O31" s="15" t="n"/>
    </row>
    <row r="32" ht="15" customHeight="1" s="111">
      <c r="B32" s="15" t="n"/>
      <c r="C32" s="15" t="n"/>
      <c r="D32" s="15" t="n"/>
      <c r="E32" s="29" t="n"/>
      <c r="F32" s="14" t="n"/>
      <c r="G32" s="15" t="n"/>
      <c r="H32" s="15" t="n"/>
      <c r="I32" s="15" t="n"/>
      <c r="J32" s="53" t="n"/>
      <c r="K32" s="53" t="n"/>
      <c r="L32" s="53" t="n"/>
      <c r="M32" s="59" t="n"/>
      <c r="N32" s="54" t="n"/>
      <c r="O32" s="15" t="n"/>
    </row>
    <row r="33" ht="7" customHeight="1" s="111">
      <c r="B33" s="15" t="n"/>
      <c r="C33" s="15" t="n"/>
      <c r="D33" s="15" t="n"/>
      <c r="E33" s="29" t="n"/>
      <c r="F33" s="14" t="n"/>
      <c r="G33" s="15" t="n"/>
      <c r="H33" s="15" t="n"/>
      <c r="I33" s="15" t="n"/>
      <c r="J33" s="15" t="n"/>
      <c r="K33" s="54" t="n"/>
      <c r="L33" s="54" t="n"/>
      <c r="M33" s="59" t="n"/>
      <c r="N33" s="54" t="n"/>
      <c r="O33" s="15" t="n"/>
    </row>
    <row r="34" ht="21" customHeight="1" s="111">
      <c r="B34" s="15" t="n"/>
      <c r="C34" s="15" t="n"/>
      <c r="D34" s="15" t="n"/>
      <c r="E34" s="29" t="n"/>
      <c r="F34" s="14" t="n"/>
      <c r="G34" s="15" t="n"/>
      <c r="H34" s="15" t="n"/>
      <c r="I34" s="15" t="n"/>
      <c r="J34" s="15" t="n"/>
      <c r="K34" s="54" t="n"/>
      <c r="L34" s="54" t="n"/>
      <c r="M34" s="59" t="n"/>
      <c r="N34" s="54" t="n"/>
      <c r="O34" s="15" t="n"/>
    </row>
    <row r="35" ht="22" customHeight="1" s="111">
      <c r="B35" s="15" t="n"/>
      <c r="C35" s="15" t="n"/>
      <c r="D35" s="15" t="n"/>
      <c r="E35" s="29" t="n"/>
      <c r="F35" s="14" t="n"/>
      <c r="G35" s="15" t="n"/>
      <c r="H35" s="15" t="n"/>
      <c r="I35" s="15" t="n"/>
      <c r="J35" s="15" t="n"/>
      <c r="K35" s="54" t="n"/>
      <c r="L35" s="54" t="n"/>
      <c r="M35" s="59" t="n"/>
      <c r="N35" s="54" t="n"/>
      <c r="O35" s="15" t="n"/>
    </row>
    <row r="36" ht="20" customHeight="1" s="111">
      <c r="B36" s="15" t="n"/>
      <c r="C36" s="15" t="inlineStr">
        <is>
          <t>DAY 02</t>
        </is>
      </c>
      <c r="D36" s="15" t="n"/>
      <c r="E36" s="15" t="n"/>
      <c r="F36" s="15" t="n"/>
      <c r="G36" s="15" t="n"/>
      <c r="H36" s="15" t="n"/>
      <c r="I36" s="15" t="n"/>
      <c r="J36" s="15" t="n"/>
      <c r="K36" s="54" t="n"/>
      <c r="L36" s="54" t="n"/>
      <c r="M36" s="59" t="n"/>
      <c r="N36" s="54" t="n"/>
      <c r="O36" s="15" t="n"/>
    </row>
    <row r="37" ht="19" customHeight="1" s="111">
      <c r="B37" s="15" t="n"/>
      <c r="C37" s="29" t="inlineStr">
        <is>
          <t>日期：</t>
        </is>
      </c>
      <c r="D37" s="112">
        <f>D15+1</f>
        <v/>
      </c>
      <c r="F37" s="112" t="n"/>
      <c r="G37" s="15" t="n"/>
      <c r="H37" s="15" t="n"/>
      <c r="I37" s="15" t="n"/>
      <c r="J37" s="53" t="n"/>
      <c r="M37" s="59" t="n"/>
      <c r="N37" s="54" t="n"/>
      <c r="O37" s="15" t="n"/>
    </row>
    <row r="38" ht="19" customHeight="1" s="111">
      <c r="B38" s="15" t="n"/>
      <c r="C38" s="29" t="inlineStr">
        <is>
          <t>行程：</t>
        </is>
      </c>
      <c r="D38" s="14" t="inlineStr">
        <is>
          <t>特卡波湖-库克山-瓦纳卡</t>
        </is>
      </c>
      <c r="E38" s="15" t="n"/>
      <c r="F38" s="27" t="n"/>
      <c r="G38" s="62" t="inlineStr">
        <is>
          <t>特色体验 Things to do</t>
        </is>
      </c>
      <c r="H38" s="15" t="n"/>
      <c r="I38" s="15" t="n"/>
      <c r="J38" s="15" t="n"/>
      <c r="K38" s="54" t="n"/>
      <c r="L38" s="15" t="n"/>
      <c r="M38" s="60" t="n"/>
      <c r="N38" s="54" t="n"/>
      <c r="O38" s="15" t="n"/>
    </row>
    <row r="39" ht="16" customHeight="1" s="111">
      <c r="B39" s="15" t="n"/>
      <c r="C39" s="15" t="n"/>
      <c r="D39" s="15" t="n"/>
      <c r="E39" s="29" t="n"/>
      <c r="F39" s="64" t="n"/>
      <c r="G39" s="31" t="n"/>
      <c r="H39" s="64" t="n"/>
      <c r="I39" s="64" t="n"/>
      <c r="J39" s="54" t="n"/>
      <c r="K39" s="54" t="n"/>
      <c r="L39" s="54" t="n"/>
      <c r="M39" s="59" t="n"/>
      <c r="N39" s="54" t="n"/>
      <c r="O39" s="15" t="n"/>
    </row>
    <row r="40" ht="37" customHeight="1" s="111">
      <c r="B40" s="15" t="n"/>
      <c r="C40" s="19" t="n"/>
      <c r="D40" s="19" t="n"/>
      <c r="E40" s="42" t="n"/>
      <c r="F40" s="43" t="inlineStr">
        <is>
          <t>库克山（Mount Cook）：毛利语中被称为"Aoraki"，意为"云之穿越者"，宛如无畏的勇士，穿越云层，直抵蓝天。这这里也是户外运动者的天堂。来一场冰川徒步与大自然进行一次清凉的邂逅。</t>
        </is>
      </c>
      <c r="G40" s="45" t="inlineStr">
        <is>
          <t>徒步旅行：库克山国家公园拥有众多的徒步路线，适合各种级别的行者。其中最受欢迎的有胡克步道（Hooker Valley Track）。</t>
        </is>
      </c>
      <c r="H40" s="113" t="n"/>
      <c r="I40" s="113" t="n"/>
      <c r="J40" s="113" t="n"/>
      <c r="K40" s="113" t="n"/>
      <c r="L40" s="113" t="n"/>
      <c r="M40" s="113" t="n"/>
      <c r="N40" s="113" t="n"/>
      <c r="O40" s="15" t="n"/>
    </row>
    <row r="41" ht="37" customHeight="1" s="111">
      <c r="B41" s="15" t="n"/>
      <c r="C41" s="19" t="n"/>
      <c r="D41" s="19" t="n"/>
      <c r="E41" s="114" t="n"/>
      <c r="G41" s="48" t="inlineStr">
        <is>
          <t>直升机观光：在库克山，你还可以乘坐直升机进行环山飞行，从空中俯瞰库克山的全景，可以在福克斯冰川和塔斯曼冰川进行徒步之旅。</t>
        </is>
      </c>
      <c r="H41" s="115" t="n"/>
      <c r="I41" s="115" t="n"/>
      <c r="J41" s="115" t="n"/>
      <c r="K41" s="115" t="n"/>
      <c r="L41" s="115" t="n"/>
      <c r="M41" s="115" t="n"/>
      <c r="N41" s="115" t="n"/>
      <c r="O41" s="15" t="n"/>
    </row>
    <row r="42" ht="37" customHeight="1" s="111">
      <c r="B42" s="15" t="n"/>
      <c r="C42" s="19" t="n"/>
      <c r="D42" s="19" t="n"/>
      <c r="E42" s="114" t="n"/>
      <c r="G42" s="48" t="inlineStr">
        <is>
          <t>观星：库克村是国际暗夜协会认证的国际暗夜公园，是南半球观察星空的最佳地点之一。在这里，你可以仰望繁星满天的夜空。</t>
        </is>
      </c>
      <c r="H42" s="115" t="n"/>
      <c r="I42" s="115" t="n"/>
      <c r="J42" s="115" t="n"/>
      <c r="K42" s="115" t="n"/>
      <c r="L42" s="115" t="n"/>
      <c r="M42" s="115" t="n"/>
      <c r="N42" s="115" t="n"/>
      <c r="O42" s="15" t="n"/>
    </row>
    <row r="43" ht="37" customHeight="1" s="111">
      <c r="B43" s="15" t="n"/>
      <c r="C43" s="19" t="n"/>
      <c r="D43" s="19" t="n"/>
      <c r="E43" s="114" t="n"/>
      <c r="G43" s="48" t="inlineStr">
        <is>
          <t>滑雪：冬季来临时，库克山的高山滑雪就成为了游客的热门活动。滑下库克山的雪坡，感受冰雪世界的速度与激情。</t>
        </is>
      </c>
      <c r="H43" s="115" t="n"/>
      <c r="I43" s="115" t="n"/>
      <c r="J43" s="115" t="n"/>
      <c r="K43" s="115" t="n"/>
      <c r="L43" s="115" t="n"/>
      <c r="M43" s="115" t="n"/>
      <c r="N43" s="115" t="n"/>
      <c r="O43" s="15" t="n"/>
    </row>
    <row r="44" ht="37" customHeight="1" s="111">
      <c r="B44" s="15" t="n"/>
      <c r="C44" s="19" t="n"/>
      <c r="D44" s="19" t="n"/>
      <c r="E44" s="114" t="n"/>
      <c r="G44" s="48" t="inlineStr">
        <is>
          <t>参观博物馆：在库克村的埃德蒙·希拉里阿尔卑斯中心，你可以了解到库克山的地质历史、当地的动植物以及毛利人的传统文化。</t>
        </is>
      </c>
      <c r="H44" s="115" t="n"/>
      <c r="I44" s="115" t="n"/>
      <c r="J44" s="115" t="n"/>
      <c r="K44" s="115" t="n"/>
      <c r="L44" s="115" t="n"/>
      <c r="M44" s="115" t="n"/>
      <c r="N44" s="115" t="n"/>
      <c r="O44" s="15" t="n"/>
    </row>
    <row r="45" ht="16" customHeight="1" s="111">
      <c r="B45" s="15" t="n"/>
      <c r="C45" s="15" t="n"/>
      <c r="D45" s="15" t="n"/>
      <c r="E45" s="116" t="n"/>
      <c r="F45" s="71" t="n"/>
      <c r="G45" s="75" t="n"/>
      <c r="O45" s="15" t="n"/>
    </row>
    <row r="46" ht="16" customHeight="1" s="111">
      <c r="B46" s="15" t="n"/>
      <c r="C46" s="15" t="n"/>
      <c r="D46" s="15" t="n"/>
      <c r="E46" s="116" t="n"/>
      <c r="F46" s="116" t="n"/>
      <c r="G46" s="15" t="n"/>
      <c r="H46" s="15" t="n"/>
      <c r="I46" s="15" t="n"/>
      <c r="J46" s="53" t="n"/>
      <c r="K46" s="53" t="n"/>
      <c r="L46" s="53" t="n"/>
      <c r="M46" s="59" t="n"/>
      <c r="N46" s="54" t="n"/>
      <c r="O46" s="15" t="n"/>
    </row>
    <row r="47" ht="25" customHeight="1" s="111">
      <c r="B47" s="15" t="n"/>
      <c r="C47" s="15" t="n"/>
      <c r="D47" s="15" t="n"/>
      <c r="E47" s="29" t="n"/>
      <c r="F47" s="14" t="n"/>
      <c r="G47" s="15" t="n"/>
      <c r="H47" s="15" t="n"/>
      <c r="I47" s="15" t="n"/>
      <c r="J47" s="15" t="n"/>
      <c r="K47" s="54" t="n"/>
      <c r="L47" s="54" t="n"/>
      <c r="M47" s="59" t="n"/>
      <c r="N47" s="54" t="n"/>
      <c r="O47" s="15" t="n"/>
    </row>
    <row r="48" ht="20" customHeight="1" s="111">
      <c r="B48" s="15" t="n"/>
      <c r="C48" s="15" t="n"/>
      <c r="D48" s="15" t="n"/>
      <c r="E48" s="29" t="n"/>
      <c r="F48" s="14" t="n"/>
      <c r="G48" s="15" t="n"/>
      <c r="H48" s="15" t="n"/>
      <c r="I48" s="15" t="n"/>
      <c r="J48" s="15" t="n"/>
      <c r="K48" s="54" t="n"/>
      <c r="L48" s="54" t="n"/>
      <c r="M48" s="59" t="n"/>
      <c r="N48" s="54" t="n"/>
      <c r="O48" s="15" t="n"/>
    </row>
    <row r="49" ht="20" customHeight="1" s="111">
      <c r="B49" s="15" t="n"/>
      <c r="C49" s="15" t="inlineStr">
        <is>
          <t>DAY 03</t>
        </is>
      </c>
      <c r="D49" s="15" t="n"/>
      <c r="E49" s="15" t="n"/>
      <c r="F49" s="15" t="n"/>
      <c r="G49" s="15" t="n"/>
      <c r="H49" s="15" t="n"/>
      <c r="I49" s="15" t="n"/>
      <c r="J49" s="15" t="n"/>
      <c r="K49" s="54" t="n"/>
      <c r="L49" s="54" t="n"/>
      <c r="M49" s="59" t="n"/>
      <c r="N49" s="54" t="n"/>
      <c r="O49" s="15" t="n"/>
    </row>
    <row r="50" ht="20" customHeight="1" s="111">
      <c r="B50" s="15" t="n"/>
      <c r="C50" s="29" t="inlineStr">
        <is>
          <t>日期：</t>
        </is>
      </c>
      <c r="D50" s="112">
        <f>D37+1</f>
        <v/>
      </c>
      <c r="F50" s="112" t="n"/>
      <c r="G50" s="15" t="n"/>
      <c r="H50" s="15" t="n"/>
      <c r="I50" s="15" t="n"/>
      <c r="J50" s="53" t="n"/>
      <c r="M50" s="59" t="n"/>
      <c r="N50" s="54" t="n"/>
      <c r="O50" s="15" t="n"/>
    </row>
    <row r="51" ht="20" customHeight="1" s="111">
      <c r="B51" s="15" t="n"/>
      <c r="C51" s="29" t="inlineStr">
        <is>
          <t>行程：</t>
        </is>
      </c>
      <c r="D51" s="14" t="inlineStr">
        <is>
          <t>瓦纳卡-克伦威尔-皇后镇</t>
        </is>
      </c>
      <c r="E51" s="15" t="n"/>
      <c r="F51" s="27" t="n"/>
      <c r="G51" s="62" t="inlineStr">
        <is>
          <t>特色体验 Things to do</t>
        </is>
      </c>
      <c r="H51" s="15" t="n"/>
      <c r="I51" s="15" t="n"/>
      <c r="J51" s="15" t="n"/>
      <c r="K51" s="54" t="n"/>
      <c r="L51" s="15" t="n"/>
      <c r="M51" s="60" t="n"/>
      <c r="N51" s="54" t="n"/>
      <c r="O51" s="15" t="n"/>
    </row>
    <row r="52" ht="20" customHeight="1" s="111">
      <c r="B52" s="15" t="n"/>
      <c r="C52" s="29" t="n"/>
      <c r="D52" s="14" t="n"/>
      <c r="E52" s="15" t="n"/>
      <c r="F52" s="27" t="n"/>
      <c r="G52" s="62" t="n"/>
      <c r="H52" s="15" t="n"/>
      <c r="I52" s="15" t="n"/>
      <c r="J52" s="15" t="n"/>
      <c r="K52" s="54" t="n"/>
      <c r="L52" s="15" t="n"/>
      <c r="M52" s="60" t="n"/>
      <c r="N52" s="54" t="n"/>
      <c r="O52" s="15" t="n"/>
    </row>
    <row r="53" ht="37" customHeight="1" s="111">
      <c r="B53" s="15" t="n"/>
      <c r="C53" s="19" t="n"/>
      <c r="D53" s="19" t="n"/>
      <c r="E53" s="42" t="n"/>
      <c r="F53" s="43" t="inlineStr">
        <is>
          <t>瓦纳卡（Wanaka）：被誉为“四季度假胜地”。那里有充满诗意的孤独树，它坚韧地矗立在湖水中，无声地讲述着生命的故事。</t>
        </is>
      </c>
      <c r="G53" s="45" t="inlineStr">
        <is>
          <t>参观孤单的树：瓦纳卡湖中的“孤独树”是这个小镇最著名的景点，每年吸引无数游客前来拍照留念。</t>
        </is>
      </c>
      <c r="H53" s="113" t="n"/>
      <c r="I53" s="113" t="n"/>
      <c r="J53" s="113" t="n"/>
      <c r="K53" s="113" t="n"/>
      <c r="L53" s="113" t="n"/>
      <c r="M53" s="113" t="n"/>
      <c r="N53" s="113" t="n"/>
      <c r="O53" s="15" t="n"/>
    </row>
    <row r="54" ht="37" customHeight="1" s="111">
      <c r="B54" s="15" t="n"/>
      <c r="C54" s="19" t="n"/>
      <c r="D54" s="19" t="n"/>
      <c r="E54" s="114" t="n"/>
      <c r="G54" s="48" t="inlineStr">
        <is>
          <t>环湖徒步：瓦纳卡湖是镇上的主要景点，湖畔有许多徒步和自行车道，沿途可以欣赏到湖光山色的美景。</t>
        </is>
      </c>
      <c r="H54" s="115" t="n"/>
      <c r="I54" s="115" t="n"/>
      <c r="J54" s="115" t="n"/>
      <c r="K54" s="115" t="n"/>
      <c r="L54" s="115" t="n"/>
      <c r="M54" s="115" t="n"/>
      <c r="N54" s="115" t="n"/>
      <c r="O54" s="15" t="n"/>
    </row>
    <row r="55" ht="37" customHeight="1" s="111">
      <c r="B55" s="15" t="n"/>
      <c r="C55" s="19" t="n"/>
      <c r="D55" s="19" t="n"/>
      <c r="E55" s="114" t="n"/>
      <c r="G55" s="48" t="inlineStr">
        <is>
          <t>水上运动：在温暖的季节，瓦纳卡湖成为水上运动的好去处，你可以划独木舟、帆板或是尝试水上滑板。</t>
        </is>
      </c>
      <c r="H55" s="115" t="n"/>
      <c r="I55" s="115" t="n"/>
      <c r="J55" s="115" t="n"/>
      <c r="K55" s="115" t="n"/>
      <c r="L55" s="115" t="n"/>
      <c r="M55" s="115" t="n"/>
      <c r="N55" s="115" t="n"/>
      <c r="O55" s="15" t="n"/>
    </row>
    <row r="56" ht="37" customHeight="1" s="111">
      <c r="B56" s="15" t="n"/>
      <c r="C56" s="19" t="n"/>
      <c r="D56" s="19" t="n"/>
      <c r="E56" s="114" t="n"/>
      <c r="G56" s="48" t="inlineStr">
        <is>
          <t>直升机观光：你还可以选择乘坐直升机或小型飞机进行空中观光，欣赏瓦纳卡和周边地区的壮丽景色。也可以在这里挑战跳伞。</t>
        </is>
      </c>
      <c r="H56" s="115" t="n"/>
      <c r="I56" s="115" t="n"/>
      <c r="J56" s="115" t="n"/>
      <c r="K56" s="115" t="n"/>
      <c r="L56" s="115" t="n"/>
      <c r="M56" s="115" t="n"/>
      <c r="N56" s="115" t="n"/>
      <c r="O56" s="15" t="n"/>
    </row>
    <row r="57" ht="37" customHeight="1" s="111">
      <c r="B57" s="15" t="n"/>
      <c r="C57" s="19" t="n"/>
      <c r="D57" s="19" t="n"/>
      <c r="E57" s="114" t="n"/>
      <c r="G57" s="48" t="inlineStr">
        <is>
          <t>罗伊峰（Roy's Peak）：你一定见过他的图片。著名徒步路线，5-6小时来回行程。登上山顶，一览瓦纳卡湖的全貌，远眺迷人的山脉，必将成为一生的回忆。</t>
        </is>
      </c>
      <c r="H57" s="115" t="n"/>
      <c r="I57" s="115" t="n"/>
      <c r="J57" s="115" t="n"/>
      <c r="K57" s="115" t="n"/>
      <c r="L57" s="115" t="n"/>
      <c r="M57" s="115" t="n"/>
      <c r="N57" s="115" t="n"/>
      <c r="O57" s="15" t="n"/>
    </row>
    <row r="58" ht="28" customHeight="1" s="111">
      <c r="B58" s="15" t="n"/>
      <c r="C58" s="29" t="n"/>
      <c r="D58" s="14" t="n"/>
      <c r="E58" s="15" t="n"/>
      <c r="F58" s="27" t="n"/>
      <c r="G58" s="62" t="n"/>
      <c r="H58" s="15" t="n"/>
      <c r="I58" s="15" t="n"/>
      <c r="J58" s="15" t="n"/>
      <c r="K58" s="54" t="n"/>
      <c r="L58" s="15" t="n"/>
      <c r="M58" s="60" t="n"/>
      <c r="N58" s="54" t="n"/>
      <c r="O58" s="15" t="n"/>
    </row>
    <row r="59" ht="14" customHeight="1" s="111">
      <c r="B59" s="15" t="n"/>
      <c r="C59" s="15" t="n"/>
      <c r="D59" s="15" t="n"/>
      <c r="E59" s="29" t="n"/>
      <c r="F59" s="64" t="n"/>
      <c r="G59" s="31" t="n"/>
      <c r="H59" s="64" t="n"/>
      <c r="I59" s="64" t="n"/>
      <c r="J59" s="54" t="n"/>
      <c r="K59" s="54" t="n"/>
      <c r="L59" s="54" t="n"/>
      <c r="M59" s="59" t="n"/>
      <c r="N59" s="54" t="n"/>
      <c r="O59" s="15" t="n"/>
    </row>
    <row r="60" ht="37" customHeight="1" s="111">
      <c r="B60" s="15" t="n"/>
      <c r="C60" s="19" t="n"/>
      <c r="D60" s="19" t="n"/>
      <c r="E60" s="42" t="n"/>
      <c r="F60" s="43" t="inlineStr">
        <is>
          <t>克伦威尔（Cromwell）因其优质的果园和酒庄而闻名。到果园里亲自采摘，品尝最新鲜的水果。在酒庄，感受紫红色果实散发出醉人的芬芳。别样的生活情趣，静谧的港湾。</t>
        </is>
      </c>
      <c r="G60" s="63" t="inlineStr">
        <is>
          <t>参观果园和酒庄：克伦威尔地区是新西兰最大的水果产地之一，特别是樱桃和杏子。你可以在当地的果园品尝新鲜的石果，或者在酒庄品尝精美的葡萄酒。</t>
        </is>
      </c>
      <c r="H60" s="113" t="n"/>
      <c r="I60" s="113" t="n"/>
      <c r="J60" s="113" t="n"/>
      <c r="K60" s="113" t="n"/>
      <c r="L60" s="113" t="n"/>
      <c r="M60" s="113" t="n"/>
      <c r="N60" s="113" t="n"/>
      <c r="O60" s="15" t="n"/>
    </row>
    <row r="61" ht="37" customHeight="1" s="111">
      <c r="B61" s="15" t="n"/>
      <c r="C61" s="19" t="n"/>
      <c r="D61" s="19" t="n"/>
      <c r="E61" s="114" t="n"/>
      <c r="G61" s="48" t="inlineStr">
        <is>
          <t>历史建筑探访：你可以参观克伦威尔的老城区，这里保存有一些19世纪淘金热时期的历史建筑。</t>
        </is>
      </c>
      <c r="H61" s="115" t="n"/>
      <c r="I61" s="115" t="n"/>
      <c r="J61" s="115" t="n"/>
      <c r="K61" s="115" t="n"/>
      <c r="L61" s="115" t="n"/>
      <c r="M61" s="115" t="n"/>
      <c r="N61" s="115" t="n"/>
      <c r="O61" s="15" t="n"/>
    </row>
    <row r="62" ht="37" customHeight="1" s="111">
      <c r="B62" s="15" t="n"/>
      <c r="C62" s="19" t="n"/>
      <c r="D62" s="19" t="n"/>
      <c r="E62" s="114" t="n"/>
      <c r="G62" s="48" t="inlineStr">
        <is>
          <t>露天艺术市集：在夏季的周日，你可以在克伦威尔的露天艺术市集购买当地艺术家的作品，品尝新鲜的当地食品。</t>
        </is>
      </c>
      <c r="H62" s="115" t="n"/>
      <c r="I62" s="115" t="n"/>
      <c r="J62" s="115" t="n"/>
      <c r="K62" s="115" t="n"/>
      <c r="L62" s="115" t="n"/>
      <c r="M62" s="115" t="n"/>
      <c r="N62" s="115" t="n"/>
      <c r="O62" s="15" t="n"/>
    </row>
    <row r="63" ht="37" customHeight="1" s="111">
      <c r="B63" s="15" t="n"/>
      <c r="C63" s="19" t="n"/>
      <c r="D63" s="19" t="n"/>
      <c r="E63" s="114" t="n"/>
      <c r="G63" s="48" t="inlineStr">
        <is>
          <t>Lake Dunstan：在这个湖泊中，你可以享受游泳、划船、钓鱼或者只是沿着湖边漫步，欣赏美景。</t>
        </is>
      </c>
      <c r="H63" s="115" t="n"/>
      <c r="I63" s="115" t="n"/>
      <c r="J63" s="115" t="n"/>
      <c r="K63" s="115" t="n"/>
      <c r="L63" s="115" t="n"/>
      <c r="M63" s="115" t="n"/>
      <c r="N63" s="115" t="n"/>
      <c r="O63" s="15" t="n"/>
    </row>
    <row r="64" ht="37" customHeight="1" s="111">
      <c r="B64" s="15" t="n"/>
      <c r="C64" s="19" t="n"/>
      <c r="D64" s="19" t="n"/>
      <c r="E64" s="114" t="n"/>
      <c r="G64" s="48" t="inlineStr">
        <is>
          <t>户外运动：克伦威尔是户外运动的天堂。你可以骑自行车或者徒步探索周围的山脉和河流，或者尝试冲浪、滑雪等运动。</t>
        </is>
      </c>
      <c r="H64" s="115" t="n"/>
      <c r="I64" s="115" t="n"/>
      <c r="J64" s="115" t="n"/>
      <c r="K64" s="115" t="n"/>
      <c r="L64" s="115" t="n"/>
      <c r="M64" s="115" t="n"/>
      <c r="N64" s="115" t="n"/>
      <c r="O64" s="15" t="n"/>
    </row>
    <row r="65" ht="37" customHeight="1" s="111">
      <c r="B65" s="15" t="n"/>
      <c r="C65" s="15" t="n"/>
      <c r="D65" s="15" t="n"/>
      <c r="E65" s="29" t="n"/>
      <c r="F65" s="64" t="n"/>
      <c r="G65" s="31" t="n"/>
      <c r="H65" s="64" t="n"/>
      <c r="I65" s="64" t="n"/>
      <c r="J65" s="54" t="n"/>
      <c r="K65" s="54" t="n"/>
      <c r="L65" s="54" t="n"/>
      <c r="M65" s="59" t="n"/>
      <c r="N65" s="54" t="n"/>
      <c r="O65" s="15" t="n"/>
    </row>
    <row r="66" ht="23" customHeight="1" s="111">
      <c r="B66" s="15" t="n"/>
      <c r="C66" s="15" t="n"/>
      <c r="D66" s="15" t="n"/>
      <c r="E66" s="116" t="n"/>
      <c r="F66" s="116" t="n"/>
      <c r="G66" s="15" t="n"/>
      <c r="H66" s="15" t="n"/>
      <c r="I66" s="15" t="n"/>
      <c r="J66" s="53" t="n"/>
      <c r="K66" s="53" t="n"/>
      <c r="L66" s="53" t="n"/>
      <c r="M66" s="59" t="n"/>
      <c r="N66" s="54" t="n"/>
      <c r="O66" s="15" t="n"/>
    </row>
    <row r="67" ht="25" customHeight="1" s="111">
      <c r="B67" s="15" t="n"/>
      <c r="C67" s="15" t="n"/>
      <c r="D67" s="15" t="n"/>
      <c r="E67" s="29" t="n"/>
      <c r="F67" s="14" t="n"/>
      <c r="G67" s="15" t="n"/>
      <c r="H67" s="15" t="n"/>
      <c r="I67" s="15" t="n"/>
      <c r="J67" s="15" t="n"/>
      <c r="K67" s="54" t="n"/>
      <c r="L67" s="54" t="n"/>
      <c r="M67" s="59" t="n"/>
      <c r="N67" s="54" t="n"/>
      <c r="O67" s="15" t="n"/>
    </row>
    <row r="68" ht="20" customHeight="1" s="111">
      <c r="B68" s="15" t="n"/>
      <c r="C68" s="15" t="n"/>
      <c r="D68" s="15" t="n"/>
      <c r="E68" s="29" t="n"/>
      <c r="F68" s="14" t="n"/>
      <c r="G68" s="15" t="n"/>
      <c r="H68" s="15" t="n"/>
      <c r="I68" s="15" t="n"/>
      <c r="J68" s="15" t="n"/>
      <c r="K68" s="54" t="n"/>
      <c r="L68" s="54" t="n"/>
      <c r="M68" s="59" t="n"/>
      <c r="N68" s="54" t="n"/>
      <c r="O68" s="15" t="n"/>
    </row>
    <row r="69" ht="21" customHeight="1" s="111">
      <c r="B69" s="15" t="n"/>
      <c r="C69" s="15" t="inlineStr">
        <is>
          <t>DAY 04</t>
        </is>
      </c>
      <c r="D69" s="15" t="n"/>
      <c r="E69" s="15" t="n"/>
      <c r="F69" s="15" t="n"/>
      <c r="G69" s="15" t="n"/>
      <c r="H69" s="15" t="n"/>
      <c r="I69" s="15" t="n"/>
      <c r="J69" s="15" t="n"/>
      <c r="K69" s="54" t="n"/>
      <c r="L69" s="54" t="n"/>
      <c r="M69" s="59" t="n"/>
      <c r="N69" s="54" t="n"/>
      <c r="O69" s="15" t="n"/>
    </row>
    <row r="70" ht="21" customHeight="1" s="111">
      <c r="B70" s="15" t="n"/>
      <c r="C70" s="29" t="inlineStr">
        <is>
          <t>日期：</t>
        </is>
      </c>
      <c r="D70" s="112">
        <f>D50+1</f>
        <v/>
      </c>
      <c r="F70" s="112" t="n"/>
      <c r="G70" s="15" t="n"/>
      <c r="H70" s="15" t="n"/>
      <c r="I70" s="15" t="n"/>
      <c r="J70" s="53" t="n"/>
      <c r="M70" s="59" t="n"/>
      <c r="N70" s="54" t="n"/>
      <c r="O70" s="15" t="n"/>
    </row>
    <row r="71" ht="21" customHeight="1" s="111">
      <c r="B71" s="15" t="n"/>
      <c r="C71" s="29" t="inlineStr">
        <is>
          <t>行程：</t>
        </is>
      </c>
      <c r="D71" s="14" t="inlineStr">
        <is>
          <t>皇后镇-格林诺奇-箭镇-皇后镇</t>
        </is>
      </c>
      <c r="E71" s="15" t="n"/>
      <c r="F71" s="27" t="n"/>
      <c r="G71" s="62" t="inlineStr">
        <is>
          <t>特色体验 Things to do</t>
        </is>
      </c>
      <c r="H71" s="15" t="n"/>
      <c r="I71" s="15" t="n"/>
      <c r="J71" s="15" t="n"/>
      <c r="K71" s="54" t="n"/>
      <c r="L71" s="15" t="n"/>
      <c r="M71" s="60" t="n"/>
      <c r="N71" s="54" t="n"/>
      <c r="O71" s="15" t="n"/>
    </row>
    <row r="72" ht="12" customHeight="1" s="111">
      <c r="B72" s="15" t="n"/>
      <c r="C72" s="15" t="n"/>
      <c r="D72" s="15" t="n"/>
      <c r="E72" s="29" t="n"/>
      <c r="F72" s="64" t="n"/>
      <c r="G72" s="31" t="n"/>
      <c r="H72" s="64" t="n"/>
      <c r="I72" s="64" t="n"/>
      <c r="J72" s="54" t="n"/>
      <c r="K72" s="54" t="n"/>
      <c r="L72" s="54" t="n"/>
      <c r="M72" s="59" t="n"/>
      <c r="N72" s="54" t="n"/>
      <c r="O72" s="15" t="n"/>
    </row>
    <row r="73" ht="37" customHeight="1" s="111">
      <c r="B73" s="15" t="n"/>
      <c r="C73" s="19" t="n"/>
      <c r="D73" s="19" t="n"/>
      <c r="E73" s="42" t="n"/>
      <c r="F73" s="43" t="inlineStr">
        <is>
          <t>格林诺奇（Glenorchy）中土世界中的奇迹，魔戒三部曲的圣地。这里被壮丽的山脉和湖泊所包围，也是《魔戒》和  《霍比特人》系列电影的拍摄地之一。</t>
        </is>
      </c>
      <c r="G73" s="63" t="inlineStr">
        <is>
          <t>瓦卡蒂普湖 (Lake Wakatipu)：湖边的格林诺奇是一个完美的放松和欣赏自然美景的地方。从这里出发，你可以在湖边远足，欣赏美丽的风景。</t>
        </is>
      </c>
      <c r="H73" s="113" t="n"/>
      <c r="I73" s="113" t="n"/>
      <c r="J73" s="113" t="n"/>
      <c r="K73" s="113" t="n"/>
      <c r="L73" s="113" t="n"/>
      <c r="M73" s="113" t="n"/>
      <c r="N73" s="113" t="n"/>
      <c r="O73" s="15" t="n"/>
    </row>
    <row r="74" ht="37" customHeight="1" s="111">
      <c r="B74" s="15" t="n"/>
      <c r="C74" s="19" t="n"/>
      <c r="D74" s="19" t="n"/>
      <c r="E74" s="114" t="n"/>
      <c r="G74" s="65" t="inlineStr">
        <is>
          <t>巴格拉奇 (The Dart River)：你可以在这条河上玩喷气船或皮划艇，欣赏周围的雪山和森林。</t>
        </is>
      </c>
      <c r="H74" s="115" t="n"/>
      <c r="I74" s="115" t="n"/>
      <c r="J74" s="115" t="n"/>
      <c r="K74" s="115" t="n"/>
      <c r="L74" s="115" t="n"/>
      <c r="M74" s="115" t="n"/>
      <c r="N74" s="115" t="n"/>
      <c r="O74" s="15" t="n"/>
    </row>
    <row r="75" ht="37" customHeight="1" s="111">
      <c r="B75" s="15" t="n"/>
      <c r="C75" s="19" t="n"/>
      <c r="D75" s="19" t="n"/>
      <c r="E75" s="114" t="n"/>
      <c r="G75" s="65" t="inlineStr">
        <is>
          <t>魔戒拍摄地：格林诺奇及其周围的风景在《魔戒》和《霍比特人》电影中成为了壮丽的中土世界。你可以参加专门的电影之旅，探访拍摄地点。</t>
        </is>
      </c>
      <c r="H75" s="115" t="n"/>
      <c r="I75" s="115" t="n"/>
      <c r="J75" s="115" t="n"/>
      <c r="K75" s="115" t="n"/>
      <c r="L75" s="115" t="n"/>
      <c r="M75" s="115" t="n"/>
      <c r="N75" s="115" t="n"/>
      <c r="O75" s="15" t="n"/>
    </row>
    <row r="76" ht="37" customHeight="1" s="111">
      <c r="B76" s="15" t="n"/>
      <c r="C76" s="19" t="n"/>
      <c r="D76" s="19" t="n"/>
      <c r="E76" s="114" t="n"/>
      <c r="G76" s="65" t="inlineStr">
        <is>
          <t>环湖步道 (Glenorchy Walkway)：这是一条环绕小镇的步道，你可以在此欣赏湖景，观看野生鸟类。</t>
        </is>
      </c>
      <c r="H76" s="115" t="n"/>
      <c r="I76" s="115" t="n"/>
      <c r="J76" s="115" t="n"/>
      <c r="K76" s="115" t="n"/>
      <c r="L76" s="115" t="n"/>
      <c r="M76" s="115" t="n"/>
      <c r="N76" s="115" t="n"/>
      <c r="O76" s="15" t="n"/>
    </row>
    <row r="77" ht="37" customHeight="1" s="111">
      <c r="B77" s="15" t="n"/>
      <c r="C77" s="19" t="n"/>
      <c r="D77" s="19" t="n"/>
      <c r="E77" s="114" t="n"/>
      <c r="G77" s="65" t="inlineStr">
        <is>
          <t>帕拉迪斯 (Paradise)：位于格林诺奇北部，名字意为“天堂”，是自然美景的象征，也是许多电影的拍摄地点。</t>
        </is>
      </c>
      <c r="H77" s="115" t="n"/>
      <c r="I77" s="115" t="n"/>
      <c r="J77" s="115" t="n"/>
      <c r="K77" s="115" t="n"/>
      <c r="L77" s="115" t="n"/>
      <c r="M77" s="115" t="n"/>
      <c r="N77" s="115" t="n"/>
      <c r="O77" s="15" t="n"/>
    </row>
    <row r="78" ht="22" customHeight="1" s="111">
      <c r="B78" s="15" t="n"/>
      <c r="C78" s="15" t="n"/>
      <c r="D78" s="15" t="n"/>
      <c r="E78" s="116" t="n"/>
      <c r="F78" s="71" t="n"/>
      <c r="G78" s="75" t="n"/>
      <c r="O78" s="15" t="n"/>
    </row>
    <row r="79" ht="37" customHeight="1" s="111">
      <c r="B79" s="15" t="n"/>
      <c r="C79" s="15" t="n"/>
      <c r="D79" s="15" t="n"/>
      <c r="E79" s="29" t="n"/>
      <c r="F79" s="64" t="n"/>
      <c r="G79" s="62" t="inlineStr">
        <is>
          <t>特色体验 Things to do</t>
        </is>
      </c>
      <c r="H79" s="64" t="n"/>
      <c r="I79" s="64" t="n"/>
      <c r="J79" s="54" t="n"/>
      <c r="K79" s="54" t="n"/>
      <c r="L79" s="54" t="n"/>
      <c r="M79" s="59" t="n"/>
      <c r="N79" s="54" t="n"/>
      <c r="O79" s="15" t="n"/>
    </row>
    <row r="80" ht="37" customHeight="1" s="111">
      <c r="B80" s="15" t="n"/>
      <c r="C80" s="19" t="n"/>
      <c r="D80" s="19" t="n"/>
      <c r="E80" s="42" t="n"/>
      <c r="F80" s="43" t="inlineStr">
        <is>
          <t>箭镇（Arrowtown）独特的维多利亚建筑，巧妙的融入了壮丽的自然之中。曾经的淘金小镇，定格在了一片绚烂的色彩里，如同一帧时光的油画等你来欣赏。</t>
        </is>
      </c>
      <c r="G80" s="45" t="inlineStr">
        <is>
          <t>箭河 (Arrow River)：这条河流域曾经是金矿开采的重要地区，沿河的步道是一个可欣赏自然美景，感受历史氛围的好地方。</t>
        </is>
      </c>
      <c r="H80" s="113" t="n"/>
      <c r="I80" s="113" t="n"/>
      <c r="J80" s="113" t="n"/>
      <c r="K80" s="113" t="n"/>
      <c r="L80" s="113" t="n"/>
      <c r="M80" s="113" t="n"/>
      <c r="N80" s="113" t="n"/>
      <c r="O80" s="15" t="n"/>
    </row>
    <row r="81" ht="37" customHeight="1" s="111">
      <c r="B81" s="15" t="n"/>
      <c r="C81" s="19" t="n"/>
      <c r="D81" s="19" t="n"/>
      <c r="E81" s="114" t="n"/>
      <c r="G81" s="48" t="inlineStr">
        <is>
          <t>箭镇历史街区 (Arrowtown Historic District)：街区保留19世纪的建筑，每个角度都是一张独特的照片。找个小店闲逛，或者喝上一杯消磨时光。</t>
        </is>
      </c>
      <c r="H81" s="115" t="n"/>
      <c r="I81" s="115" t="n"/>
      <c r="J81" s="115" t="n"/>
      <c r="K81" s="115" t="n"/>
      <c r="L81" s="115" t="n"/>
      <c r="M81" s="115" t="n"/>
      <c r="N81" s="115" t="n"/>
      <c r="O81" s="15" t="n"/>
    </row>
    <row r="82" ht="37" customHeight="1" s="111">
      <c r="B82" s="15" t="n"/>
      <c r="C82" s="19" t="n"/>
      <c r="D82" s="19" t="n"/>
      <c r="E82" s="114" t="n"/>
      <c r="G82" s="48" t="inlineStr">
        <is>
          <t>中国移民定居点 (Chinese Settlement)：这是一个为了纪念19世纪的华人金矿工人而修复的历史遗址，展示了他们的生活条件和他们在新西兰历史上的贡献。</t>
        </is>
      </c>
      <c r="H82" s="115" t="n"/>
      <c r="I82" s="115" t="n"/>
      <c r="J82" s="115" t="n"/>
      <c r="K82" s="115" t="n"/>
      <c r="L82" s="115" t="n"/>
      <c r="M82" s="115" t="n"/>
      <c r="N82" s="115" t="n"/>
      <c r="O82" s="15" t="n"/>
    </row>
    <row r="83" ht="37" customHeight="1" s="111">
      <c r="B83" s="15" t="n"/>
      <c r="C83" s="19" t="n"/>
      <c r="D83" s="19" t="n"/>
      <c r="E83" s="114" t="n"/>
      <c r="G83" s="48" t="inlineStr">
        <is>
          <t>湖区博物馆 (Lakes District Museum)：这个博物馆详细展示了箭镇和皇后镇地区的历史和文化，包括毛利文化和早期欧洲移民的生活。</t>
        </is>
      </c>
      <c r="H83" s="115" t="n"/>
      <c r="I83" s="115" t="n"/>
      <c r="J83" s="115" t="n"/>
      <c r="K83" s="115" t="n"/>
      <c r="L83" s="115" t="n"/>
      <c r="M83" s="115" t="n"/>
      <c r="N83" s="115" t="n"/>
      <c r="O83" s="15" t="n"/>
    </row>
    <row r="84" ht="37" customHeight="1" s="111">
      <c r="B84" s="15" t="n"/>
      <c r="C84" s="19" t="n"/>
      <c r="D84" s="19" t="n"/>
      <c r="E84" s="114" t="n"/>
      <c r="G84" s="48" t="inlineStr">
        <is>
          <t>塔巴克国家公园 (Tobins Track)：这条步道提供了箭镇和周围山脉的绝佳视角，是喜欢徒步和欣赏自然风光的旅行者的理想选择。</t>
        </is>
      </c>
      <c r="H84" s="115" t="n"/>
      <c r="I84" s="115" t="n"/>
      <c r="J84" s="115" t="n"/>
      <c r="K84" s="115" t="n"/>
      <c r="L84" s="115" t="n"/>
      <c r="M84" s="115" t="n"/>
      <c r="N84" s="115" t="n"/>
    </row>
    <row r="85" ht="12" customHeight="1" s="111">
      <c r="B85" s="15" t="n"/>
      <c r="C85" s="15" t="n"/>
      <c r="D85" s="15" t="n"/>
      <c r="E85" s="116" t="n"/>
      <c r="F85" s="73" t="n"/>
      <c r="G85" s="75" t="n"/>
    </row>
    <row r="86" ht="25" customHeight="1" s="111">
      <c r="B86" s="15" t="n"/>
      <c r="C86" s="15" t="n"/>
      <c r="D86" s="15" t="n"/>
      <c r="E86" s="29" t="n"/>
      <c r="F86" s="14" t="n"/>
      <c r="G86" s="15" t="n"/>
      <c r="H86" s="15" t="n"/>
      <c r="I86" s="15" t="n"/>
      <c r="J86" s="15" t="n"/>
      <c r="K86" s="54" t="n"/>
      <c r="L86" s="54" t="n"/>
      <c r="M86" s="59" t="n"/>
      <c r="N86" s="54" t="n"/>
      <c r="O86" s="15" t="n"/>
    </row>
    <row r="87" ht="20" customHeight="1" s="111">
      <c r="B87" s="15" t="n"/>
      <c r="C87" s="15" t="n"/>
      <c r="D87" s="15" t="n"/>
      <c r="E87" s="29" t="n"/>
      <c r="F87" s="14" t="n"/>
      <c r="G87" s="15" t="n"/>
      <c r="H87" s="15" t="n"/>
      <c r="I87" s="15" t="n"/>
      <c r="J87" s="15" t="n"/>
      <c r="K87" s="54" t="n"/>
      <c r="L87" s="54" t="n"/>
      <c r="M87" s="59" t="n"/>
      <c r="N87" s="54" t="n"/>
      <c r="O87" s="15" t="n"/>
    </row>
    <row r="88" ht="21" customHeight="1" s="111">
      <c r="B88" s="15" t="n"/>
      <c r="C88" s="15" t="inlineStr">
        <is>
          <t>DAY 05</t>
        </is>
      </c>
      <c r="D88" s="15" t="n"/>
      <c r="E88" s="15" t="n"/>
      <c r="F88" s="15" t="n"/>
      <c r="G88" s="15" t="n"/>
      <c r="H88" s="15" t="n"/>
      <c r="I88" s="15" t="n"/>
      <c r="J88" s="15" t="n"/>
      <c r="K88" s="54" t="n"/>
      <c r="L88" s="54" t="n"/>
      <c r="M88" s="59" t="n"/>
      <c r="N88" s="54" t="n"/>
      <c r="O88" s="15" t="n"/>
    </row>
    <row r="89" ht="21" customHeight="1" s="111">
      <c r="B89" s="15" t="n"/>
      <c r="C89" s="29" t="inlineStr">
        <is>
          <t>日期：</t>
        </is>
      </c>
      <c r="D89" s="112">
        <f>D70+1</f>
        <v/>
      </c>
      <c r="F89" s="112" t="n"/>
      <c r="G89" s="15" t="n"/>
      <c r="H89" s="15" t="n"/>
      <c r="I89" s="15" t="n"/>
      <c r="J89" s="53" t="n"/>
      <c r="M89" s="59" t="n"/>
      <c r="N89" s="54" t="n"/>
      <c r="O89" s="15" t="n"/>
    </row>
    <row r="90" ht="21" customHeight="1" s="111">
      <c r="B90" s="15" t="n"/>
      <c r="C90" s="29" t="inlineStr">
        <is>
          <t>行程：</t>
        </is>
      </c>
      <c r="D90" s="14" t="inlineStr">
        <is>
          <t>皇后镇-蒂阿瑙</t>
        </is>
      </c>
      <c r="E90" s="15" t="n"/>
      <c r="F90" s="27" t="n"/>
      <c r="G90" s="62" t="inlineStr">
        <is>
          <t>特色体验 Things to do</t>
        </is>
      </c>
      <c r="H90" s="15" t="n"/>
      <c r="I90" s="15" t="n"/>
      <c r="J90" s="15" t="n"/>
      <c r="K90" s="54" t="n"/>
      <c r="L90" s="15" t="n"/>
      <c r="M90" s="60" t="n"/>
      <c r="N90" s="54" t="n"/>
      <c r="O90" s="15" t="n"/>
    </row>
    <row r="91" ht="12" customHeight="1" s="111">
      <c r="B91" s="15" t="n"/>
      <c r="C91" s="15" t="n"/>
      <c r="D91" s="15" t="n"/>
      <c r="E91" s="29" t="n"/>
      <c r="F91" s="64" t="n"/>
      <c r="G91" s="31" t="n"/>
      <c r="H91" s="64" t="n"/>
      <c r="I91" s="64" t="n"/>
      <c r="J91" s="54" t="n"/>
      <c r="K91" s="54" t="n"/>
      <c r="L91" s="54" t="n"/>
      <c r="M91" s="59" t="n"/>
      <c r="N91" s="54" t="n"/>
      <c r="O91" s="15" t="n"/>
    </row>
    <row r="92" ht="37" customHeight="1" s="111">
      <c r="B92" s="15" t="n"/>
      <c r="C92" s="19" t="n"/>
      <c r="D92" s="19" t="n"/>
      <c r="E92" s="42" t="n"/>
      <c r="F92" s="43" t="inlineStr">
        <is>
          <t>皇后镇（Queenstown），坐落在湖光山色之间，每一处景色都如同明信片一般美丽，这里是无数人向往的圣地，她也是全球著名的“冒险之都”</t>
        </is>
      </c>
      <c r="G92" s="45" t="inlineStr">
        <is>
          <t>瓦卡蒂波(Lake Wakatipu)：这是新西兰最长的湖泊，湖边有许多迷人的步行道和观景点，你可以乘坐传统的蒸汽船“Earnslaw”游览湖泊。</t>
        </is>
      </c>
      <c r="H92" s="113" t="n"/>
      <c r="I92" s="113" t="n"/>
      <c r="J92" s="113" t="n"/>
      <c r="K92" s="113" t="n"/>
      <c r="L92" s="113" t="n"/>
      <c r="M92" s="113" t="n"/>
      <c r="N92" s="113" t="n"/>
      <c r="O92" s="15" t="n"/>
    </row>
    <row r="93" ht="37" customHeight="1" s="111">
      <c r="B93" s="15" t="n"/>
      <c r="C93" s="19" t="n"/>
      <c r="D93" s="19" t="n"/>
      <c r="E93" s="114" t="n"/>
      <c r="G93" s="48" t="inlineStr">
        <is>
          <t>皇后镇花园(Queens Gardens)：位于市区的这个公园有各种各样的植物和花卉，以及一个标准的冰壶场地，还有迷人的湖景。</t>
        </is>
      </c>
      <c r="H93" s="115" t="n"/>
      <c r="I93" s="115" t="n"/>
      <c r="J93" s="115" t="n"/>
      <c r="K93" s="115" t="n"/>
      <c r="L93" s="115" t="n"/>
      <c r="M93" s="115" t="n"/>
      <c r="N93" s="115" t="n"/>
      <c r="O93" s="15" t="n"/>
    </row>
    <row r="94" ht="37" customHeight="1" s="111">
      <c r="B94" s="15" t="n"/>
      <c r="C94" s="19" t="n"/>
      <c r="D94" s="19" t="n"/>
      <c r="E94" s="114" t="n"/>
      <c r="G94" s="48" t="inlineStr">
        <is>
          <t>滑雪：皇后镇周边多个滑雪胜地。比如卓越山(The Remarkables)，不论你是初学者还是老手，都能找到适合自己的滑道。</t>
        </is>
      </c>
      <c r="H94" s="115" t="n"/>
      <c r="I94" s="115" t="n"/>
      <c r="J94" s="115" t="n"/>
      <c r="K94" s="115" t="n"/>
      <c r="L94" s="115" t="n"/>
      <c r="M94" s="115" t="n"/>
      <c r="N94" s="115" t="n"/>
      <c r="O94" s="15" t="n"/>
    </row>
    <row r="95" ht="37" customHeight="1" s="111">
      <c r="B95" s="15" t="n"/>
      <c r="C95" s="19" t="n"/>
      <c r="D95" s="19" t="n"/>
      <c r="E95" s="114" t="n"/>
      <c r="G95" s="48" t="inlineStr">
        <is>
          <t>空中缆车(Skyline Gondola)以及山顶自助餐：在鲍勃山(Bob's Peak)，将皇后镇的美景尽收眼底。</t>
        </is>
      </c>
      <c r="H95" s="115" t="n"/>
      <c r="I95" s="115" t="n"/>
      <c r="J95" s="115" t="n"/>
      <c r="K95" s="115" t="n"/>
      <c r="L95" s="115" t="n"/>
      <c r="M95" s="115" t="n"/>
      <c r="N95" s="115" t="n"/>
      <c r="O95" s="15" t="n"/>
    </row>
    <row r="96" ht="37" customHeight="1" s="111">
      <c r="B96" s="15" t="n"/>
      <c r="C96" s="19" t="n"/>
      <c r="D96" s="19" t="n"/>
      <c r="E96" s="114" t="n"/>
      <c r="G96" s="48" t="inlineStr">
        <is>
          <t>基布斯顿山谷(Gibbston Valley)：这个区域被称为“葡萄酒之谷”，有许多优秀的酒庄，你可以品尝到新西兰的优质葡萄酒。</t>
        </is>
      </c>
      <c r="H96" s="115" t="n"/>
      <c r="I96" s="115" t="n"/>
      <c r="J96" s="115" t="n"/>
      <c r="K96" s="115" t="n"/>
      <c r="L96" s="115" t="n"/>
      <c r="M96" s="115" t="n"/>
      <c r="N96" s="115" t="n"/>
      <c r="O96" s="15" t="n"/>
    </row>
    <row r="97" ht="13" customHeight="1" s="111">
      <c r="B97" s="15" t="n"/>
      <c r="C97" s="15" t="n"/>
      <c r="D97" s="15" t="n"/>
      <c r="E97" s="116" t="n"/>
      <c r="F97" s="71" t="n"/>
      <c r="G97" s="75" t="n"/>
      <c r="O97" s="15" t="n"/>
    </row>
    <row r="98" ht="37" customHeight="1" s="111">
      <c r="B98" s="15" t="n"/>
      <c r="C98" s="15" t="n"/>
      <c r="D98" s="15" t="n"/>
      <c r="E98" s="29" t="n"/>
      <c r="F98" s="64" t="n"/>
      <c r="G98" s="62" t="inlineStr">
        <is>
          <t>特色体验 Things to do</t>
        </is>
      </c>
      <c r="H98" s="64" t="n"/>
      <c r="I98" s="64" t="n"/>
      <c r="J98" s="54" t="n"/>
      <c r="K98" s="54" t="n"/>
      <c r="L98" s="54" t="n"/>
      <c r="M98" s="59" t="n"/>
      <c r="N98" s="54" t="n"/>
      <c r="O98" s="15" t="n"/>
    </row>
    <row r="99" ht="37" customHeight="1" s="111">
      <c r="B99" s="15" t="n"/>
      <c r="C99" s="19" t="n"/>
      <c r="D99" s="19" t="n"/>
      <c r="E99" s="42" t="n"/>
      <c r="F99" s="43" t="inlineStr">
        <is>
          <t>蒂阿瑙（Te Anau）是新西兰南岛菲约德兰（Fiordland）地区的一个小镇，也是通往米尔福德峡湾（Milford Sound）和多布富尔峡湾（Doubtful Sound）的主要起点。</t>
        </is>
      </c>
      <c r="G99" s="45" t="inlineStr">
        <is>
          <t>蒂阿瑙湖 (Lake Te Anau)：作为新西兰南岛最大的湖泊，湖边的风景旖旎，提供了许多户外活动，包括游船、皮划艇、钓鱼和徒步。</t>
        </is>
      </c>
      <c r="H99" s="113" t="n"/>
      <c r="I99" s="113" t="n"/>
      <c r="J99" s="113" t="n"/>
      <c r="K99" s="113" t="n"/>
      <c r="L99" s="113" t="n"/>
      <c r="M99" s="113" t="n"/>
      <c r="N99" s="113" t="n"/>
      <c r="O99" s="15" t="n"/>
    </row>
    <row r="100" ht="37" customHeight="1" s="111">
      <c r="B100" s="15" t="n"/>
      <c r="C100" s="19" t="n"/>
      <c r="D100" s="19" t="n"/>
      <c r="E100" s="114" t="n"/>
      <c r="G100" s="48" t="inlineStr">
        <is>
          <t>蒂阿瑙萤火虫洞 (Te Anau Glowworm Caves)：这是一种自然奇观，你可以乘船进入洞穴，欣赏到数以万计的萤火虫发出的微光。</t>
        </is>
      </c>
      <c r="H100" s="115" t="n"/>
      <c r="I100" s="115" t="n"/>
      <c r="J100" s="115" t="n"/>
      <c r="K100" s="115" t="n"/>
      <c r="L100" s="115" t="n"/>
      <c r="M100" s="115" t="n"/>
      <c r="N100" s="115" t="n"/>
      <c r="O100" s="15" t="n"/>
    </row>
    <row r="101" ht="37" customHeight="1" s="111">
      <c r="B101" s="15" t="n"/>
      <c r="C101" s="19" t="n"/>
      <c r="D101" s="19" t="n"/>
      <c r="E101" s="114" t="n"/>
      <c r="G101" s="48" t="inlineStr">
        <is>
          <t>菲约德兰国家公园 (Fiordland National Park)：这个公园是新西兰最大的国家公园，拥有壮丽的峡湾、高山和森林，是徒步和观鸟的天堂。</t>
        </is>
      </c>
      <c r="H101" s="115" t="n"/>
      <c r="I101" s="115" t="n"/>
      <c r="J101" s="115" t="n"/>
      <c r="K101" s="115" t="n"/>
      <c r="L101" s="115" t="n"/>
      <c r="M101" s="115" t="n"/>
      <c r="N101" s="115" t="n"/>
      <c r="O101" s="15" t="n"/>
    </row>
    <row r="102" ht="37" customHeight="1" s="111">
      <c r="B102" s="15" t="n"/>
      <c r="C102" s="19" t="n"/>
      <c r="D102" s="19" t="n"/>
      <c r="E102" s="114" t="n"/>
      <c r="G102" s="48" t="inlineStr">
        <is>
          <t>湖边多条著名徒步路线。包括世界最美步道之一的基普勒步道 (Kepler Track)，60公里。沿途可以欣赏到令人震撼的湖泊、山脉和森林景色。</t>
        </is>
      </c>
      <c r="H102" s="115" t="n"/>
      <c r="I102" s="115" t="n"/>
      <c r="J102" s="115" t="n"/>
      <c r="K102" s="115" t="n"/>
      <c r="L102" s="115" t="n"/>
      <c r="M102" s="115" t="n"/>
      <c r="N102" s="115" t="n"/>
      <c r="O102" s="15" t="n"/>
    </row>
    <row r="103" ht="37" customHeight="1" s="111">
      <c r="B103" s="15" t="n"/>
      <c r="C103" s="19" t="n"/>
      <c r="D103" s="19" t="n"/>
      <c r="E103" s="114" t="n"/>
      <c r="G103" s="48" t="inlineStr">
        <is>
          <t xml:space="preserve">蒂阿瑙野生动物中心 (Te Anau Wildlife Centre)：在这里你可以近距离观察到新西兰特有的鸟类，包括国鸟基维（Kiwi）。
</t>
        </is>
      </c>
      <c r="H103" s="115" t="n"/>
      <c r="I103" s="115" t="n"/>
      <c r="J103" s="115" t="n"/>
      <c r="K103" s="115" t="n"/>
      <c r="L103" s="115" t="n"/>
      <c r="M103" s="115" t="n"/>
      <c r="N103" s="115" t="n"/>
      <c r="O103" s="15" t="n"/>
    </row>
    <row r="104" ht="22" customHeight="1" s="111"/>
    <row r="105" ht="25" customHeight="1" s="111">
      <c r="B105" s="15" t="n"/>
      <c r="C105" s="15" t="n"/>
      <c r="D105" s="15" t="n"/>
      <c r="E105" s="29" t="n"/>
      <c r="F105" s="14" t="n"/>
      <c r="G105" s="15" t="n"/>
      <c r="H105" s="15" t="n"/>
      <c r="I105" s="15" t="n"/>
      <c r="J105" s="15" t="n"/>
      <c r="K105" s="54" t="n"/>
      <c r="L105" s="54" t="n"/>
      <c r="M105" s="59" t="n"/>
      <c r="N105" s="54" t="n"/>
      <c r="O105" s="15" t="n"/>
    </row>
    <row r="106" ht="20" customHeight="1" s="111">
      <c r="B106" s="15" t="n"/>
      <c r="C106" s="15" t="n"/>
      <c r="D106" s="15" t="n"/>
      <c r="E106" s="29" t="n"/>
      <c r="F106" s="14" t="n"/>
      <c r="G106" s="15" t="n"/>
      <c r="H106" s="15" t="n"/>
      <c r="I106" s="15" t="n"/>
      <c r="J106" s="15" t="n"/>
      <c r="K106" s="54" t="n"/>
      <c r="L106" s="54" t="n"/>
      <c r="M106" s="59" t="n"/>
      <c r="N106" s="54" t="n"/>
      <c r="O106" s="15" t="n"/>
    </row>
    <row r="107" ht="21" customHeight="1" s="111">
      <c r="B107" s="15" t="n"/>
      <c r="C107" s="15" t="inlineStr">
        <is>
          <t>DAY 06</t>
        </is>
      </c>
      <c r="D107" s="15" t="n"/>
      <c r="E107" s="15" t="n"/>
      <c r="F107" s="15" t="n"/>
      <c r="G107" s="15" t="n"/>
      <c r="H107" s="15" t="n"/>
      <c r="I107" s="15" t="n"/>
      <c r="J107" s="15" t="n"/>
      <c r="K107" s="54" t="n"/>
      <c r="L107" s="54" t="n"/>
      <c r="M107" s="59" t="n"/>
      <c r="N107" s="54" t="n"/>
      <c r="O107" s="15" t="n"/>
    </row>
    <row r="108" ht="21" customHeight="1" s="111">
      <c r="B108" s="15" t="n"/>
      <c r="C108" s="29" t="inlineStr">
        <is>
          <t>日期：</t>
        </is>
      </c>
      <c r="D108" s="112">
        <f>D89+1</f>
        <v/>
      </c>
      <c r="F108" s="112" t="n"/>
      <c r="G108" s="15" t="n"/>
      <c r="H108" s="15" t="n"/>
      <c r="I108" s="15" t="n"/>
      <c r="J108" s="53" t="n"/>
      <c r="M108" s="59" t="n"/>
      <c r="N108" s="54" t="n"/>
      <c r="O108" s="15" t="n"/>
    </row>
    <row r="109" ht="21" customHeight="1" s="111">
      <c r="B109" s="15" t="n"/>
      <c r="C109" s="29" t="inlineStr">
        <is>
          <t>行程：</t>
        </is>
      </c>
      <c r="D109" s="14" t="inlineStr">
        <is>
          <t>蒂阿瑙-米弗峡湾-皇后镇</t>
        </is>
      </c>
      <c r="E109" s="15" t="n"/>
      <c r="F109" s="27" t="n"/>
      <c r="G109" s="62" t="inlineStr">
        <is>
          <t>特色体验 Things to do</t>
        </is>
      </c>
      <c r="H109" s="15" t="n"/>
      <c r="I109" s="15" t="n"/>
      <c r="J109" s="15" t="n"/>
      <c r="K109" s="54" t="n"/>
      <c r="L109" s="15" t="n"/>
      <c r="M109" s="60" t="n"/>
      <c r="N109" s="54" t="n"/>
      <c r="O109" s="15" t="n"/>
    </row>
    <row r="110" ht="12" customHeight="1" s="111">
      <c r="B110" s="15" t="n"/>
      <c r="C110" s="15" t="n"/>
      <c r="D110" s="15" t="n"/>
      <c r="E110" s="29" t="n"/>
      <c r="F110" s="64" t="n"/>
      <c r="G110" s="31" t="n"/>
      <c r="H110" s="64" t="n"/>
      <c r="I110" s="64" t="n"/>
      <c r="J110" s="54" t="n"/>
      <c r="K110" s="54" t="n"/>
      <c r="L110" s="54" t="n"/>
      <c r="M110" s="59" t="n"/>
      <c r="N110" s="54" t="n"/>
      <c r="O110" s="15" t="n"/>
    </row>
    <row r="111" ht="37" customHeight="1" s="111">
      <c r="B111" s="15" t="n"/>
      <c r="C111" s="19" t="n"/>
      <c r="D111" s="19" t="n"/>
      <c r="E111" s="42" t="n"/>
      <c r="F111" s="43" t="inlineStr">
        <is>
          <t>米弗峡湾（Milford Sound）是新西兰最著名的旅游景点之一，位于南岛的西南部，被誉为是“世界上最美的地方”。这里拥有壮丽的山峰、深邃的峡湾、瀑布和野生动植物，提供了无尽的自然美景。</t>
        </is>
      </c>
      <c r="G111" s="45" t="inlineStr">
        <is>
          <t>最经典的米弗峡湾体验就是乘船游览峡湾，你可以静静欣赏飞瀑、陡崖和野生动物，感受大自然的壮丽。还可以选择在Cruise上度过难忘的一晚。</t>
        </is>
      </c>
      <c r="H111" s="113" t="n"/>
      <c r="I111" s="113" t="n"/>
      <c r="J111" s="113" t="n"/>
      <c r="K111" s="113" t="n"/>
      <c r="L111" s="113" t="n"/>
      <c r="M111" s="113" t="n"/>
      <c r="N111" s="113" t="n"/>
      <c r="O111" s="15" t="n"/>
    </row>
    <row r="112" ht="37" customHeight="1" s="111">
      <c r="B112" s="15" t="n"/>
      <c r="C112" s="19" t="n"/>
      <c r="D112" s="19" t="n"/>
      <c r="E112" s="114" t="n"/>
      <c r="G112" s="48" t="inlineStr">
        <is>
          <t>皮划艇探险：如果你想更近距离地接触大自然，可以选择皮划艇。在向导的引领下，你可以在峡湾中探索、欣赏峡湾的壮丽景色。</t>
        </is>
      </c>
      <c r="H112" s="115" t="n"/>
      <c r="I112" s="115" t="n"/>
      <c r="J112" s="115" t="n"/>
      <c r="K112" s="115" t="n"/>
      <c r="L112" s="115" t="n"/>
      <c r="M112" s="115" t="n"/>
      <c r="N112" s="115" t="n"/>
      <c r="O112" s="15" t="n"/>
    </row>
    <row r="113" ht="37" customHeight="1" s="111">
      <c r="B113" s="15" t="n"/>
      <c r="C113" s="19" t="n"/>
      <c r="D113" s="19" t="n"/>
      <c r="E113" s="114" t="n"/>
      <c r="G113" s="48" t="inlineStr">
        <is>
          <t>徒步探索：你可以沿着米弗特拉克（Milford Track）徒步，这是一条世界级的徒步路线，途径森林、瀑布和山峰，全程约53公里，通常需要4天时间完成。</t>
        </is>
      </c>
      <c r="H113" s="115" t="n"/>
      <c r="I113" s="115" t="n"/>
      <c r="J113" s="115" t="n"/>
      <c r="K113" s="115" t="n"/>
      <c r="L113" s="115" t="n"/>
      <c r="M113" s="115" t="n"/>
      <c r="N113" s="115" t="n"/>
      <c r="O113" s="15" t="n"/>
    </row>
    <row r="114" ht="37" customHeight="1" s="111">
      <c r="B114" s="15" t="n"/>
      <c r="C114" s="19" t="n"/>
      <c r="D114" s="19" t="n"/>
      <c r="E114" s="114" t="n"/>
      <c r="G114" s="48" t="inlineStr">
        <is>
          <t>飞行观光：如果你想从不同的角度欣赏米弗峡湾，可以选择直升机或小型飞机飞行观光，一览峡湾的全貌。</t>
        </is>
      </c>
      <c r="H114" s="115" t="n"/>
      <c r="I114" s="115" t="n"/>
      <c r="J114" s="115" t="n"/>
      <c r="K114" s="115" t="n"/>
      <c r="L114" s="115" t="n"/>
      <c r="M114" s="115" t="n"/>
      <c r="N114" s="115" t="n"/>
      <c r="O114" s="15" t="n"/>
    </row>
    <row r="115" ht="37" customHeight="1" s="111">
      <c r="B115" s="15" t="n"/>
      <c r="C115" s="19" t="n"/>
      <c r="D115" s="19" t="n"/>
      <c r="E115" s="114" t="n"/>
      <c r="G115" s="48" t="inlineStr">
        <is>
          <t>野生动物观察：在米弗峡湾，你有机会看到海豹、小企鹅、海豚甚至罕见的菲奥德兰德鹈鹕。</t>
        </is>
      </c>
      <c r="H115" s="115" t="n"/>
      <c r="I115" s="115" t="n"/>
      <c r="J115" s="115" t="n"/>
      <c r="K115" s="115" t="n"/>
      <c r="L115" s="115" t="n"/>
      <c r="M115" s="115" t="n"/>
      <c r="N115" s="115" t="n"/>
      <c r="O115" s="15" t="n"/>
    </row>
    <row r="116" ht="37" customHeight="1" s="111">
      <c r="B116" s="15" t="n"/>
      <c r="C116" s="19" t="n"/>
      <c r="D116" s="19" t="n"/>
      <c r="E116" s="19" t="n"/>
      <c r="G116" s="65" t="inlineStr">
        <is>
          <t>深潜探索：在米弗峡湾的海底观光中心，你可以通过大窗户欣赏到峡湾生物的世界，包括珊瑚、鱼类和其他海洋生物。</t>
        </is>
      </c>
      <c r="H116" s="115" t="n"/>
      <c r="I116" s="115" t="n"/>
      <c r="J116" s="115" t="n"/>
      <c r="K116" s="115" t="n"/>
      <c r="L116" s="115" t="n"/>
      <c r="M116" s="115" t="n"/>
      <c r="N116" s="115" t="n"/>
      <c r="O116" s="15" t="n"/>
    </row>
    <row r="117" ht="41" customHeight="1" s="111">
      <c r="B117" s="15" t="n"/>
      <c r="C117" s="15" t="n"/>
      <c r="D117" s="15" t="n"/>
      <c r="E117" s="116" t="n"/>
      <c r="F117" s="69" t="n"/>
      <c r="G117" s="70" t="n"/>
      <c r="H117" s="70" t="n"/>
      <c r="I117" s="70" t="n"/>
      <c r="J117" s="70" t="n"/>
      <c r="K117" s="70" t="n"/>
      <c r="L117" s="70" t="n"/>
      <c r="M117" s="70" t="n"/>
      <c r="N117" s="70" t="n"/>
      <c r="O117" s="15" t="n"/>
    </row>
    <row r="118" ht="41" customHeight="1" s="111">
      <c r="B118" s="15" t="n"/>
      <c r="C118" s="15" t="n"/>
      <c r="D118" s="15" t="n"/>
      <c r="E118" s="116" t="n"/>
      <c r="F118" s="74" t="inlineStr">
        <is>
          <t>返回皇后镇，结束美好的旅行</t>
        </is>
      </c>
      <c r="L118" s="70" t="n"/>
      <c r="M118" s="70" t="n"/>
      <c r="N118" s="70" t="n"/>
      <c r="O118" s="15" t="n"/>
    </row>
    <row r="119" ht="41" customHeight="1" s="111">
      <c r="B119" s="15" t="n"/>
      <c r="C119" s="15" t="n"/>
      <c r="D119" s="15" t="n"/>
      <c r="E119" s="116" t="n"/>
      <c r="F119" s="69" t="n"/>
      <c r="G119" s="70" t="n"/>
      <c r="H119" s="70" t="n"/>
      <c r="I119" s="70" t="n"/>
      <c r="J119" s="70" t="n"/>
      <c r="K119" s="70" t="n"/>
      <c r="L119" s="70" t="n"/>
      <c r="M119" s="70" t="n"/>
      <c r="N119" s="70" t="n"/>
      <c r="O119" s="15" t="n"/>
    </row>
    <row r="120" ht="41" customHeight="1" s="111">
      <c r="B120" s="15" t="n"/>
      <c r="C120" s="15" t="n"/>
      <c r="D120" s="15" t="n"/>
      <c r="E120" s="116" t="n"/>
      <c r="F120" s="69" t="n"/>
      <c r="G120" s="70" t="n"/>
      <c r="H120" s="70" t="n"/>
      <c r="I120" s="70" t="n"/>
      <c r="J120" s="70" t="n"/>
      <c r="K120" s="70" t="n"/>
      <c r="L120" s="70" t="n"/>
      <c r="M120" s="70" t="n"/>
      <c r="N120" s="70" t="n"/>
      <c r="O120" s="15" t="n"/>
    </row>
    <row r="121" ht="41" customHeight="1" s="111">
      <c r="B121" s="15" t="n"/>
      <c r="C121" s="15" t="n"/>
      <c r="D121" s="15" t="n"/>
      <c r="E121" s="116" t="n"/>
      <c r="F121" s="69" t="n"/>
      <c r="G121" s="70" t="n"/>
      <c r="H121" s="70" t="n"/>
      <c r="I121" s="70" t="n"/>
      <c r="J121" s="70" t="n"/>
      <c r="K121" s="70" t="n"/>
      <c r="L121" s="70" t="n"/>
      <c r="M121" s="70" t="n"/>
      <c r="N121" s="70" t="n"/>
      <c r="O121" s="15" t="n"/>
    </row>
    <row r="122" ht="41" customHeight="1" s="111">
      <c r="B122" s="15" t="n"/>
      <c r="C122" s="15" t="n"/>
      <c r="D122" s="15" t="n"/>
      <c r="E122" s="116" t="n"/>
      <c r="F122" s="69" t="n"/>
      <c r="G122" s="70" t="n"/>
      <c r="H122" s="70" t="n"/>
      <c r="I122" s="70" t="n"/>
      <c r="J122" s="70" t="n"/>
      <c r="K122" s="70" t="n"/>
      <c r="L122" s="70" t="n"/>
      <c r="M122" s="70" t="n"/>
      <c r="N122" s="70" t="n"/>
      <c r="O122" s="15" t="n"/>
    </row>
    <row r="123" ht="11" customHeight="1" s="111">
      <c r="B123" s="15" t="n"/>
      <c r="C123" s="15" t="n"/>
      <c r="D123" s="15" t="n"/>
      <c r="E123" s="116" t="n"/>
      <c r="F123" s="69" t="n"/>
      <c r="G123" s="70" t="n"/>
      <c r="H123" s="70" t="n"/>
      <c r="I123" s="70" t="n"/>
      <c r="J123" s="70" t="n"/>
      <c r="K123" s="70" t="n"/>
      <c r="L123" s="70" t="n"/>
      <c r="M123" s="70" t="n"/>
      <c r="N123" s="70" t="n"/>
      <c r="O123" s="15" t="n"/>
    </row>
    <row r="124" s="111">
      <c r="B124" s="8" t="n"/>
      <c r="C124" s="8" t="n"/>
      <c r="D124" s="9" t="n"/>
      <c r="E124" s="9" t="n"/>
      <c r="F124" s="20" t="n"/>
      <c r="G124" s="21" t="n"/>
      <c r="H124" s="9" t="n"/>
      <c r="I124" s="9" t="n"/>
      <c r="J124" s="9" t="n"/>
      <c r="K124" s="9" t="n"/>
      <c r="L124" s="9" t="n"/>
      <c r="M124" s="9" t="n"/>
      <c r="N124" s="55" t="n"/>
      <c r="O124" s="9" t="n"/>
      <c r="P124" s="17" t="n"/>
    </row>
    <row r="125" s="111">
      <c r="B125" s="8" t="n"/>
      <c r="C125" s="9" t="n"/>
      <c r="D125" s="9" t="n"/>
      <c r="E125" s="9" t="n"/>
      <c r="F125" s="20" t="n"/>
      <c r="G125" s="21" t="n"/>
      <c r="H125" s="9" t="n"/>
      <c r="I125" s="9" t="n"/>
      <c r="J125" s="9" t="n"/>
      <c r="K125" s="9" t="n"/>
      <c r="L125" s="9" t="n"/>
      <c r="M125" s="9" t="n"/>
      <c r="N125" s="55" t="n"/>
      <c r="O125" s="9" t="n"/>
      <c r="P125" s="17" t="n"/>
    </row>
    <row r="126" s="111">
      <c r="B126" s="8" t="n"/>
      <c r="C126" s="9" t="n"/>
      <c r="D126" s="9" t="n"/>
      <c r="E126" s="10" t="n"/>
      <c r="F126" s="22" t="n"/>
      <c r="G126" s="23" t="n"/>
      <c r="H126" s="10" t="n"/>
      <c r="I126" s="10" t="n"/>
      <c r="J126" s="10" t="n"/>
      <c r="K126" s="10" t="n"/>
      <c r="L126" s="10" t="n"/>
      <c r="M126" s="10" t="n"/>
      <c r="N126" s="56" t="n"/>
      <c r="O126" s="10" t="n"/>
      <c r="P126" s="17" t="n"/>
    </row>
    <row r="127" s="111">
      <c r="B127" s="8" t="n"/>
      <c r="C127" s="9" t="n"/>
      <c r="D127" s="9" t="n"/>
      <c r="E127" s="9" t="n"/>
      <c r="F127" s="20" t="n"/>
      <c r="G127" s="21" t="n"/>
      <c r="H127" s="9" t="n"/>
      <c r="I127" s="9" t="n"/>
      <c r="J127" s="9" t="n"/>
      <c r="K127" s="9" t="n"/>
      <c r="L127" s="9" t="n"/>
      <c r="M127" s="9" t="n"/>
      <c r="N127" s="55" t="n"/>
      <c r="O127" s="9" t="n"/>
      <c r="P127" s="17" t="n"/>
    </row>
    <row r="128" s="111">
      <c r="B128" s="15" t="n"/>
      <c r="C128" s="15" t="n"/>
      <c r="D128" s="15" t="n"/>
      <c r="E128" s="29" t="n"/>
      <c r="F128" s="14" t="n"/>
      <c r="G128" s="15" t="n"/>
      <c r="H128" s="15" t="n"/>
      <c r="I128" s="15" t="n"/>
      <c r="J128" s="15" t="n"/>
      <c r="K128" s="15" t="n"/>
      <c r="L128" s="15" t="n"/>
      <c r="M128" s="68" t="n"/>
      <c r="N128" s="15" t="n"/>
      <c r="O128" s="15" t="n"/>
    </row>
    <row r="129" s="111">
      <c r="B129" s="15" t="n"/>
      <c r="C129" s="15" t="n"/>
      <c r="D129" s="15" t="n"/>
      <c r="E129" s="29" t="n"/>
      <c r="F129" s="14" t="n"/>
      <c r="G129" s="15" t="n"/>
      <c r="H129" s="15" t="n"/>
      <c r="I129" s="15" t="n"/>
      <c r="J129" s="15" t="n"/>
      <c r="K129" s="15" t="n"/>
      <c r="L129" s="15" t="n"/>
      <c r="M129" s="68" t="n"/>
      <c r="N129" s="15" t="n"/>
      <c r="O129" s="15" t="n"/>
    </row>
    <row r="130" s="111">
      <c r="B130" s="15" t="n"/>
      <c r="C130" s="15" t="n"/>
      <c r="D130" s="15" t="n"/>
      <c r="E130" s="29" t="n"/>
      <c r="F130" s="14" t="n"/>
      <c r="G130" s="15" t="n"/>
      <c r="H130" s="15" t="n"/>
      <c r="I130" s="15" t="n"/>
      <c r="J130" s="15" t="n"/>
      <c r="K130" s="15" t="n"/>
      <c r="L130" s="15" t="n"/>
      <c r="M130" s="68" t="n"/>
      <c r="N130" s="15" t="n"/>
      <c r="O130" s="15" t="n"/>
    </row>
    <row r="131" s="111">
      <c r="B131" s="15" t="n"/>
      <c r="C131" s="15" t="n"/>
      <c r="D131" s="15" t="n"/>
      <c r="E131" s="29" t="n"/>
      <c r="F131" s="14" t="n"/>
      <c r="G131" s="15" t="n"/>
      <c r="H131" s="15" t="n"/>
      <c r="I131" s="15" t="n"/>
      <c r="J131" s="15" t="n"/>
      <c r="K131" s="15" t="n"/>
      <c r="L131" s="15" t="n"/>
      <c r="M131" s="68" t="n"/>
      <c r="N131" s="15" t="n"/>
      <c r="O131" s="15" t="n"/>
    </row>
  </sheetData>
  <mergeCells count="81">
    <mergeCell ref="G43:N43"/>
    <mergeCell ref="G115:N115"/>
    <mergeCell ref="G42:N42"/>
    <mergeCell ref="D108:E108"/>
    <mergeCell ref="G19:N19"/>
    <mergeCell ref="G101:N101"/>
    <mergeCell ref="G28:N28"/>
    <mergeCell ref="G93:N93"/>
    <mergeCell ref="D70:E70"/>
    <mergeCell ref="J50:L50"/>
    <mergeCell ref="G83:N83"/>
    <mergeCell ref="G78:N78"/>
    <mergeCell ref="G92:N92"/>
    <mergeCell ref="G30:N30"/>
    <mergeCell ref="G55:N55"/>
    <mergeCell ref="F40:F44"/>
    <mergeCell ref="G64:N64"/>
    <mergeCell ref="F80:F84"/>
    <mergeCell ref="G54:N54"/>
    <mergeCell ref="F118:K118"/>
    <mergeCell ref="F111:F116"/>
    <mergeCell ref="G40:N40"/>
    <mergeCell ref="J15:L15"/>
    <mergeCell ref="G81:N81"/>
    <mergeCell ref="G56:N56"/>
    <mergeCell ref="G96:N96"/>
    <mergeCell ref="J89:L89"/>
    <mergeCell ref="J70:L70"/>
    <mergeCell ref="G27:N27"/>
    <mergeCell ref="G82:N82"/>
    <mergeCell ref="G57:N57"/>
    <mergeCell ref="F60:F64"/>
    <mergeCell ref="G53:N53"/>
    <mergeCell ref="G74:N74"/>
    <mergeCell ref="F53:F57"/>
    <mergeCell ref="D37:E37"/>
    <mergeCell ref="F99:F103"/>
    <mergeCell ref="G45:N45"/>
    <mergeCell ref="F9:G9"/>
    <mergeCell ref="G20:N20"/>
    <mergeCell ref="G113:N113"/>
    <mergeCell ref="G29:N29"/>
    <mergeCell ref="D15:E15"/>
    <mergeCell ref="G100:N100"/>
    <mergeCell ref="J37:L37"/>
    <mergeCell ref="G94:N94"/>
    <mergeCell ref="D89:E89"/>
    <mergeCell ref="G44:N44"/>
    <mergeCell ref="G84:N84"/>
    <mergeCell ref="G22:N22"/>
    <mergeCell ref="G31:N31"/>
    <mergeCell ref="G102:N102"/>
    <mergeCell ref="G111:N111"/>
    <mergeCell ref="G21:N21"/>
    <mergeCell ref="J108:L108"/>
    <mergeCell ref="G23:N23"/>
    <mergeCell ref="G97:N97"/>
    <mergeCell ref="G62:N62"/>
    <mergeCell ref="G18:N18"/>
    <mergeCell ref="G114:N114"/>
    <mergeCell ref="G76:N76"/>
    <mergeCell ref="G85:N85"/>
    <mergeCell ref="G99:N99"/>
    <mergeCell ref="G60:N60"/>
    <mergeCell ref="F18:F22"/>
    <mergeCell ref="G75:N75"/>
    <mergeCell ref="G77:N77"/>
    <mergeCell ref="G61:N61"/>
    <mergeCell ref="F92:F96"/>
    <mergeCell ref="G116:N116"/>
    <mergeCell ref="G103:N103"/>
    <mergeCell ref="F73:F77"/>
    <mergeCell ref="G112:N112"/>
    <mergeCell ref="F26:F31"/>
    <mergeCell ref="G80:N80"/>
    <mergeCell ref="G95:N95"/>
    <mergeCell ref="G73:N73"/>
    <mergeCell ref="G26:N26"/>
    <mergeCell ref="G63:N63"/>
    <mergeCell ref="G41:N41"/>
    <mergeCell ref="D50:E50"/>
  </mergeCells>
  <conditionalFormatting sqref="K16">
    <cfRule type="expression" priority="31" dxfId="2">
      <formula>#REF!="☑"</formula>
    </cfRule>
  </conditionalFormatting>
  <conditionalFormatting sqref="J25:L25">
    <cfRule type="expression" priority="29" dxfId="2">
      <formula>$M25="☑"</formula>
    </cfRule>
  </conditionalFormatting>
  <conditionalFormatting sqref="M25:N25">
    <cfRule type="expression" priority="30" dxfId="2">
      <formula>#REF!="☑"</formula>
    </cfRule>
  </conditionalFormatting>
  <conditionalFormatting sqref="K33:N33">
    <cfRule type="expression" priority="28" dxfId="2">
      <formula>#REF!="☑"</formula>
    </cfRule>
  </conditionalFormatting>
  <conditionalFormatting sqref="K38">
    <cfRule type="expression" priority="25" dxfId="2">
      <formula>#REF!="☑"</formula>
    </cfRule>
  </conditionalFormatting>
  <conditionalFormatting sqref="J66:L66">
    <cfRule type="expression" priority="21" dxfId="2">
      <formula>$M66="☑"</formula>
    </cfRule>
  </conditionalFormatting>
  <conditionalFormatting sqref="M66:N66">
    <cfRule type="expression" priority="22" dxfId="2">
      <formula>#REF!="☑"</formula>
    </cfRule>
  </conditionalFormatting>
  <conditionalFormatting sqref="K71">
    <cfRule type="expression" priority="15" dxfId="2">
      <formula>#REF!="☑"</formula>
    </cfRule>
  </conditionalFormatting>
  <conditionalFormatting sqref="J72:L72">
    <cfRule type="expression" priority="16" dxfId="2">
      <formula>$M72="☑"</formula>
    </cfRule>
  </conditionalFormatting>
  <conditionalFormatting sqref="J79:L79">
    <cfRule type="expression" priority="5" dxfId="2">
      <formula>$M79="☑"</formula>
    </cfRule>
  </conditionalFormatting>
  <conditionalFormatting sqref="M79:N79">
    <cfRule type="expression" priority="6" dxfId="2">
      <formula>#REF!="☑"</formula>
    </cfRule>
  </conditionalFormatting>
  <conditionalFormatting sqref="K90">
    <cfRule type="expression" priority="12" dxfId="2">
      <formula>#REF!="☑"</formula>
    </cfRule>
  </conditionalFormatting>
  <conditionalFormatting sqref="J91:L91">
    <cfRule type="expression" priority="13" dxfId="2">
      <formula>$M91="☑"</formula>
    </cfRule>
  </conditionalFormatting>
  <conditionalFormatting sqref="J98:L98">
    <cfRule type="expression" priority="1" dxfId="2">
      <formula>$M98="☑"</formula>
    </cfRule>
  </conditionalFormatting>
  <conditionalFormatting sqref="M98:N98">
    <cfRule type="expression" priority="2" dxfId="2">
      <formula>#REF!="☑"</formula>
    </cfRule>
  </conditionalFormatting>
  <conditionalFormatting sqref="K109">
    <cfRule type="expression" priority="9" dxfId="2">
      <formula>#REF!="☑"</formula>
    </cfRule>
  </conditionalFormatting>
  <conditionalFormatting sqref="J110:L110">
    <cfRule type="expression" priority="10" dxfId="2">
      <formula>$M110="☑"</formula>
    </cfRule>
  </conditionalFormatting>
  <conditionalFormatting sqref="K11:M12 K13:N14 M10 M15:N17 M24:N24 M32:N32 N10:N12">
    <cfRule type="expression" priority="33" dxfId="2">
      <formula>#REF!="☑"</formula>
    </cfRule>
  </conditionalFormatting>
  <conditionalFormatting sqref="J17:L17 J24:L24 J32:L32">
    <cfRule type="expression" priority="32" dxfId="2">
      <formula>$M17="☑"</formula>
    </cfRule>
  </conditionalFormatting>
  <conditionalFormatting sqref="K34:N36 M37:N39 M46:N46">
    <cfRule type="expression" priority="27" dxfId="2">
      <formula>#REF!="☑"</formula>
    </cfRule>
  </conditionalFormatting>
  <conditionalFormatting sqref="J39:L39 J46:L46">
    <cfRule type="expression" priority="26" dxfId="2">
      <formula>$M39="☑"</formula>
    </cfRule>
  </conditionalFormatting>
  <conditionalFormatting sqref="K47:N49 M50:N52 M58:N59 M65:N65">
    <cfRule type="expression" priority="20" dxfId="2">
      <formula>#REF!="☑"</formula>
    </cfRule>
  </conditionalFormatting>
  <conditionalFormatting sqref="K51:K52 K58">
    <cfRule type="expression" priority="18" dxfId="2">
      <formula>#REF!="☑"</formula>
    </cfRule>
  </conditionalFormatting>
  <conditionalFormatting sqref="J59:L59 J65:L65">
    <cfRule type="expression" priority="19" dxfId="2">
      <formula>$M59="☑"</formula>
    </cfRule>
  </conditionalFormatting>
  <conditionalFormatting sqref="K67:N69 M70:N72">
    <cfRule type="expression" priority="17" dxfId="2">
      <formula>#REF!="☑"</formula>
    </cfRule>
  </conditionalFormatting>
  <conditionalFormatting sqref="K86:N88 M89:N91">
    <cfRule type="expression" priority="14" dxfId="2">
      <formula>#REF!="☑"</formula>
    </cfRule>
  </conditionalFormatting>
  <conditionalFormatting sqref="K105:N107 M108:N110">
    <cfRule type="expression" priority="11" dxfId="2">
      <formula>#REF!="☑"</formula>
    </cfRule>
  </conditionalFormatting>
  <dataValidations count="1">
    <dataValidation sqref="M16 M17 M18:M19 M20:M21 M22 M23:M24 M25 M26:M27 M28:M29 M30 M31 M32 M38 M39 M40:M41 M42:M43 M44 M45:M46 M51 M52 M53:M54 M55:M56 M57 M58 M59 M60:M61 M62:M63 M64 M65 M66 M71 M72 M73:M74 M75:M76 M77 M78 M79 M80:M81 M82:M83 M84 M85 M90 M91 M92:M93 M94:M95 M96 M97 M98 M99:M100 M101:M102 M103 M109 M110 M111:M112 M113:M114 M115 M116 M117 M118 M119 M120:M122 M123" showDropDown="0" showInputMessage="1" showErrorMessage="1" allowBlank="0" type="list">
      <formula1>"☑,□"</formula1>
    </dataValidation>
  </dataValidations>
  <printOptions horizontalCentered="1"/>
  <pageMargins left="0.393055555555556" right="0.393055555555556" top="0.196527777777778" bottom="0.393055555555556" header="0.314583333333333" footer="0.196527777777778"/>
  <pageSetup orientation="portrait" paperSize="9" scale="68" fitToHeight="0" horizontalDpi="600"/>
  <drawing xmlns:r="http://schemas.openxmlformats.org/officeDocument/2006/relationships" r:id="rId1"/>
</worksheet>
</file>

<file path=xl/worksheets/sheet4.xml><?xml version="1.0" encoding="utf-8"?>
<worksheet xmlns="http://schemas.openxmlformats.org/spreadsheetml/2006/main">
  <sheetPr>
    <outlinePr summaryBelow="1" summaryRight="1"/>
    <pageSetUpPr fitToPage="1"/>
  </sheetPr>
  <dimension ref="A1:R146"/>
  <sheetViews>
    <sheetView showGridLines="0" topLeftCell="A10" zoomScale="90" zoomScaleNormal="90" zoomScaleSheetLayoutView="90" workbookViewId="0">
      <selection activeCell="S12" sqref="S12"/>
    </sheetView>
  </sheetViews>
  <sheetFormatPr baseColWidth="8" defaultColWidth="14.5673076923077" defaultRowHeight="30" customHeight="1"/>
  <cols>
    <col width="6.49038461538461" customWidth="1" style="2" min="1" max="1"/>
    <col width="5.33653846153846" customWidth="1" style="2" min="2" max="2"/>
    <col width="12.2596153846154" customWidth="1" style="2" min="3" max="3"/>
    <col width="6.49038461538461" customWidth="1" style="2" min="4" max="4"/>
    <col width="15.7211538461538" customWidth="1" style="3" min="5" max="5"/>
    <col width="29.5673076923077" customWidth="1" style="4" min="6" max="6"/>
    <col width="6.49038461538461" customWidth="1" style="2" min="7" max="9"/>
    <col width="14.5673076923077" customWidth="1" style="2" min="10" max="10"/>
    <col width="10.0961538461538" customWidth="1" style="2" min="11" max="11"/>
    <col width="14.5673076923077" customWidth="1" style="2" min="12" max="12"/>
    <col width="5.33653846153846" customWidth="1" style="5" min="13" max="13"/>
    <col width="12.2596153846154" customWidth="1" style="2" min="14" max="14"/>
    <col width="5.33653846153846" customWidth="1" style="2" min="15" max="15"/>
    <col width="6.49038461538461" customWidth="1" style="15" min="16" max="16"/>
    <col width="14.5673076923077" customWidth="1" style="15" min="17" max="16384"/>
  </cols>
  <sheetData>
    <row r="1" s="111">
      <c r="B1" s="6" t="inlineStr">
        <is>
          <t>南岛8日基督城-基督城</t>
        </is>
      </c>
    </row>
    <row r="2" ht="70" customHeight="1" s="111"/>
    <row r="3" s="111">
      <c r="A3" s="7" t="n"/>
      <c r="B3" s="8" t="n"/>
      <c r="C3" s="9" t="n"/>
      <c r="D3" s="9" t="n"/>
      <c r="E3" s="20" t="n"/>
      <c r="F3" s="21" t="n"/>
      <c r="G3" s="9" t="n"/>
      <c r="H3" s="9" t="n"/>
      <c r="I3" s="9" t="n"/>
      <c r="J3" s="9" t="n"/>
      <c r="K3" s="9" t="n"/>
      <c r="L3" s="9" t="n"/>
      <c r="M3" s="55" t="n"/>
      <c r="N3" s="9" t="n"/>
      <c r="O3" s="9" t="n"/>
    </row>
    <row r="4" s="111">
      <c r="B4" s="9" t="n"/>
      <c r="C4" s="9" t="n"/>
      <c r="D4" s="9" t="n"/>
      <c r="E4" s="20" t="n"/>
      <c r="F4" s="21" t="n"/>
      <c r="G4" s="9" t="n"/>
      <c r="H4" s="9" t="n"/>
      <c r="I4" s="9" t="n"/>
      <c r="J4" s="9" t="n"/>
      <c r="K4" s="9" t="n"/>
      <c r="L4" s="9" t="n"/>
      <c r="M4" s="55" t="n"/>
      <c r="N4" s="9" t="n"/>
      <c r="O4" s="9" t="n"/>
    </row>
    <row r="5" s="111">
      <c r="B5" s="9" t="n"/>
      <c r="C5" s="9" t="n"/>
      <c r="D5" s="10" t="n"/>
      <c r="E5" s="22" t="n"/>
      <c r="F5" s="23" t="n"/>
      <c r="G5" s="10" t="n"/>
      <c r="H5" s="10" t="n"/>
      <c r="I5" s="10" t="n"/>
      <c r="J5" s="10" t="n"/>
      <c r="K5" s="10" t="n"/>
      <c r="L5" s="10" t="n"/>
      <c r="M5" s="56" t="n"/>
      <c r="N5" s="10" t="n"/>
      <c r="O5" s="9" t="n"/>
    </row>
    <row r="6" s="111">
      <c r="B6" s="9" t="n"/>
      <c r="C6" s="9" t="n"/>
      <c r="D6" s="9" t="n"/>
      <c r="E6" s="20" t="n"/>
      <c r="F6" s="21" t="n"/>
      <c r="G6" s="9" t="n"/>
      <c r="H6" s="9" t="n"/>
      <c r="I6" s="9" t="n"/>
      <c r="J6" s="9" t="n"/>
      <c r="K6" s="9" t="n"/>
      <c r="L6" s="9" t="n"/>
      <c r="M6" s="55" t="n"/>
      <c r="N6" s="9" t="n"/>
      <c r="O6" s="9" t="n"/>
    </row>
    <row r="7" s="111">
      <c r="B7" s="9" t="n"/>
      <c r="C7" s="9" t="n"/>
      <c r="D7" s="9" t="n"/>
      <c r="E7" s="20" t="n"/>
      <c r="F7" s="21" t="n"/>
      <c r="G7" s="9" t="n"/>
      <c r="H7" s="9" t="n"/>
      <c r="I7" s="9" t="n"/>
      <c r="J7" s="9" t="n"/>
      <c r="K7" s="9" t="n"/>
      <c r="L7" s="9" t="n"/>
      <c r="M7" s="55" t="n"/>
      <c r="N7" s="9" t="n"/>
      <c r="O7" s="9" t="n"/>
    </row>
    <row r="8" ht="24.95" customHeight="1" s="111">
      <c r="B8" s="9" t="n"/>
      <c r="C8" s="9" t="n"/>
      <c r="D8" s="11" t="n"/>
      <c r="E8" s="24" t="n"/>
      <c r="F8" s="25" t="n"/>
      <c r="G8" s="11" t="n"/>
      <c r="H8" s="11" t="n"/>
      <c r="I8" s="11" t="n"/>
      <c r="J8" s="11" t="n"/>
      <c r="K8" s="11" t="n"/>
      <c r="L8" s="11" t="n"/>
      <c r="M8" s="57" t="n"/>
      <c r="N8" s="11" t="n"/>
      <c r="O8" s="9" t="n"/>
    </row>
    <row r="9" ht="24.95" customHeight="1" s="111">
      <c r="B9" s="9" t="n"/>
      <c r="C9" s="9" t="n"/>
      <c r="D9" s="11" t="n"/>
      <c r="E9" s="24" t="n"/>
      <c r="F9" s="26" t="n"/>
      <c r="H9" s="11" t="n"/>
      <c r="I9" s="11" t="n"/>
      <c r="J9" s="51" t="n"/>
      <c r="K9" s="11" t="n"/>
      <c r="L9" s="11" t="n"/>
      <c r="M9" s="57" t="n"/>
      <c r="N9" s="11" t="n"/>
      <c r="O9" s="9" t="n"/>
    </row>
    <row r="10" s="111">
      <c r="B10" s="9" t="n"/>
      <c r="C10" s="9" t="n"/>
      <c r="D10" s="9" t="n"/>
      <c r="E10" s="24" t="n"/>
      <c r="F10" s="25" t="n"/>
      <c r="G10" s="11" t="n"/>
      <c r="H10" s="11" t="n"/>
      <c r="I10" s="11" t="n"/>
      <c r="J10" s="11" t="n"/>
      <c r="K10" s="11" t="n"/>
      <c r="L10" s="11" t="n"/>
      <c r="M10" s="57" t="n"/>
      <c r="N10" s="58" t="n"/>
      <c r="O10" s="9" t="n"/>
    </row>
    <row r="11" ht="27" customHeight="1" s="111">
      <c r="B11" s="15" t="n"/>
      <c r="C11" s="15" t="n"/>
      <c r="D11" s="15" t="n"/>
      <c r="E11" s="29" t="n"/>
      <c r="F11" s="14" t="n"/>
      <c r="G11" s="15" t="n"/>
      <c r="H11" s="15" t="n"/>
      <c r="I11" s="15" t="n"/>
      <c r="J11" s="15" t="n"/>
      <c r="K11" s="54" t="n"/>
      <c r="L11" s="54" t="n"/>
      <c r="M11" s="59" t="n"/>
      <c r="N11" s="54" t="n"/>
      <c r="O11" s="15" t="n"/>
    </row>
    <row r="12" ht="27" customHeight="1" s="111">
      <c r="B12" s="15" t="n"/>
      <c r="C12" s="15" t="n"/>
      <c r="D12" s="15" t="n"/>
      <c r="E12" s="29" t="n"/>
      <c r="F12" s="14" t="n"/>
      <c r="G12" s="15" t="n"/>
      <c r="H12" s="15" t="n"/>
      <c r="I12" s="15" t="n"/>
      <c r="J12" s="15" t="n"/>
      <c r="K12" s="54" t="n"/>
      <c r="L12" s="54" t="n"/>
      <c r="M12" s="59" t="n"/>
      <c r="N12" s="54" t="n"/>
      <c r="O12" s="15" t="n"/>
    </row>
    <row r="13" ht="21" customHeight="1" s="111">
      <c r="B13" s="15" t="n"/>
      <c r="C13" s="15" t="n"/>
      <c r="D13" s="15" t="n"/>
      <c r="E13" s="29" t="n"/>
      <c r="F13" s="14" t="n"/>
      <c r="G13" s="15" t="n"/>
      <c r="H13" s="15" t="n"/>
      <c r="I13" s="15" t="n"/>
      <c r="J13" s="15" t="n"/>
      <c r="K13" s="54" t="n"/>
      <c r="L13" s="54" t="n"/>
      <c r="M13" s="59" t="n"/>
      <c r="N13" s="54" t="n"/>
      <c r="O13" s="15" t="n"/>
    </row>
    <row r="14" ht="19" customHeight="1" s="111">
      <c r="B14" s="15" t="n"/>
      <c r="C14" s="15" t="inlineStr">
        <is>
          <t>DAY 01</t>
        </is>
      </c>
      <c r="D14" s="15" t="n"/>
      <c r="E14" s="15" t="n"/>
      <c r="F14" s="15" t="n"/>
      <c r="G14" s="15" t="n"/>
      <c r="H14" s="15" t="n"/>
      <c r="I14" s="15" t="n"/>
      <c r="J14" s="15" t="n"/>
      <c r="K14" s="54" t="n"/>
      <c r="L14" s="54" t="n"/>
      <c r="M14" s="59" t="n"/>
      <c r="N14" s="54" t="n"/>
      <c r="O14" s="15" t="n"/>
    </row>
    <row r="15" ht="19" customHeight="1" s="111">
      <c r="B15" s="15" t="n"/>
      <c r="C15" s="29" t="inlineStr">
        <is>
          <t>日期：</t>
        </is>
      </c>
      <c r="D15" s="112" t="n">
        <v>45201</v>
      </c>
      <c r="F15" s="112" t="n"/>
      <c r="G15" s="15" t="n"/>
      <c r="H15" s="15" t="n"/>
      <c r="I15" s="15" t="n"/>
      <c r="J15" s="53" t="n"/>
      <c r="M15" s="59" t="n"/>
      <c r="N15" s="54" t="n"/>
      <c r="O15" s="15" t="n"/>
    </row>
    <row r="16" ht="19" customHeight="1" s="111">
      <c r="B16" s="15" t="n"/>
      <c r="C16" s="29" t="inlineStr">
        <is>
          <t>行程：</t>
        </is>
      </c>
      <c r="D16" s="14" t="inlineStr">
        <is>
          <t>基督城-特卡波湖</t>
        </is>
      </c>
      <c r="E16" s="15" t="n"/>
      <c r="F16" s="27" t="n"/>
      <c r="G16" s="62" t="inlineStr">
        <is>
          <t>特色体验 Things to do</t>
        </is>
      </c>
      <c r="H16" s="15" t="n"/>
      <c r="I16" s="15" t="n"/>
      <c r="J16" s="15" t="n"/>
      <c r="K16" s="54" t="n"/>
      <c r="L16" s="15" t="n"/>
      <c r="M16" s="60" t="n"/>
      <c r="N16" s="54" t="n"/>
      <c r="O16" s="15" t="n"/>
    </row>
    <row r="17" ht="20" customHeight="1" s="111">
      <c r="B17" s="15" t="n"/>
      <c r="C17" s="15" t="n"/>
      <c r="D17" s="15" t="n"/>
      <c r="E17" s="29" t="n"/>
      <c r="F17" s="64" t="n"/>
      <c r="G17" s="31" t="n"/>
      <c r="H17" s="64" t="n"/>
      <c r="I17" s="64" t="n"/>
      <c r="J17" s="54" t="n"/>
      <c r="K17" s="54" t="n"/>
      <c r="L17" s="54" t="n"/>
      <c r="M17" s="59" t="n"/>
      <c r="N17" s="54" t="n"/>
      <c r="O17" s="15" t="n"/>
    </row>
    <row r="18" ht="37" customHeight="1" s="111">
      <c r="B18" s="15" t="n"/>
      <c r="C18" s="19" t="n"/>
      <c r="D18" s="19" t="n"/>
      <c r="E18" s="42" t="n"/>
      <c r="F18" s="43" t="inlineStr">
        <is>
          <t>基督城（Christchurch），也被称为"花园城市"。雅芳河穿城而过，与两岸的英式建筑，公园，庭院优雅的交织在一起。这里充满了诗意的氛围，让人自然地放慢了脚步。</t>
        </is>
      </c>
      <c r="G18" s="45" t="inlineStr">
        <is>
          <t>基督城植物园：这是新西兰最老的植物园，拥有各种各样的植物和美丽的花朵，还有一片静谧的湖泊和一座玫瑰园，是城市中的一片宁静绿洲。</t>
        </is>
      </c>
      <c r="H18" s="113" t="n"/>
      <c r="I18" s="113" t="n"/>
      <c r="J18" s="113" t="n"/>
      <c r="K18" s="113" t="n"/>
      <c r="L18" s="113" t="n"/>
      <c r="M18" s="113" t="n"/>
      <c r="N18" s="113" t="n"/>
      <c r="O18" s="15" t="n"/>
    </row>
    <row r="19" ht="37" customHeight="1" s="111">
      <c r="B19" s="15" t="n"/>
      <c r="C19" s="19" t="n"/>
      <c r="D19" s="19" t="n"/>
      <c r="E19" s="114" t="n"/>
      <c r="G19" s="48" t="inlineStr">
        <is>
          <t>基督城电车：乘坐复古电车在城市中穿行，你可以一边欣赏城市风光，一边了解基督城的历史。</t>
        </is>
      </c>
      <c r="H19" s="115" t="n"/>
      <c r="I19" s="115" t="n"/>
      <c r="J19" s="115" t="n"/>
      <c r="K19" s="115" t="n"/>
      <c r="L19" s="115" t="n"/>
      <c r="M19" s="115" t="n"/>
      <c r="N19" s="115" t="n"/>
      <c r="O19" s="15" t="n"/>
    </row>
    <row r="20" ht="37" customHeight="1" s="111">
      <c r="B20" s="15" t="n"/>
      <c r="C20" s="19" t="n"/>
      <c r="D20" s="19" t="n"/>
      <c r="E20" s="114" t="n"/>
      <c r="G20" s="48" t="inlineStr">
        <is>
          <t>雅芳河（Avon River），穿越基督城市中心的一条优美的河流。你可以自己划船，或者乘坐传统的平底船在专业船夫的划桨下游览沿河美景。</t>
        </is>
      </c>
      <c r="H20" s="115" t="n"/>
      <c r="I20" s="115" t="n"/>
      <c r="J20" s="115" t="n"/>
      <c r="K20" s="115" t="n"/>
      <c r="L20" s="115" t="n"/>
      <c r="M20" s="115" t="n"/>
      <c r="N20" s="115" t="n"/>
      <c r="O20" s="15" t="n"/>
    </row>
    <row r="21" ht="37" customHeight="1" s="111">
      <c r="B21" s="15" t="n"/>
      <c r="C21" s="19" t="n"/>
      <c r="D21" s="19" t="n"/>
      <c r="E21" s="114" t="n"/>
      <c r="G21" s="48" t="inlineStr">
        <is>
          <t>南极中心（International Antarctic Centre）**是基督城的一大特色景点，被誉为“全球最好的南极体验”。</t>
        </is>
      </c>
      <c r="H21" s="115" t="n"/>
      <c r="I21" s="115" t="n"/>
      <c r="J21" s="115" t="n"/>
      <c r="K21" s="115" t="n"/>
      <c r="L21" s="115" t="n"/>
      <c r="M21" s="115" t="n"/>
      <c r="N21" s="115" t="n"/>
      <c r="O21" s="15" t="n"/>
      <c r="R21" s="31" t="n"/>
    </row>
    <row r="22" ht="37" customHeight="1" s="111">
      <c r="B22" s="15" t="n"/>
      <c r="C22" s="19" t="n"/>
      <c r="D22" s="19" t="n"/>
      <c r="E22" s="114" t="n"/>
      <c r="G22" s="48" t="inlineStr">
        <is>
          <t>亚卡罗阿(Akaroa)：距离基督城半小时车程，法国风情小镇，有许多美丽的法式建筑和美食，还可以参加观海豚的游览活动。</t>
        </is>
      </c>
      <c r="H22" s="115" t="n"/>
      <c r="I22" s="115" t="n"/>
      <c r="J22" s="115" t="n"/>
      <c r="K22" s="115" t="n"/>
      <c r="L22" s="115" t="n"/>
      <c r="M22" s="115" t="n"/>
      <c r="N22" s="115" t="n"/>
      <c r="O22" s="15" t="n"/>
    </row>
    <row r="23" ht="12" customHeight="1" s="111">
      <c r="B23" s="15" t="n"/>
      <c r="C23" s="15" t="n"/>
      <c r="D23" s="15" t="n"/>
      <c r="E23" s="116" t="n"/>
      <c r="F23" s="71" t="n"/>
      <c r="G23" s="75" t="n"/>
      <c r="O23" s="15" t="n"/>
    </row>
    <row r="24" ht="12" customHeight="1" s="111">
      <c r="B24" s="15" t="n"/>
      <c r="C24" s="15" t="n"/>
      <c r="D24" s="15" t="n"/>
      <c r="E24" s="116" t="n"/>
      <c r="F24" s="116" t="n"/>
      <c r="G24" s="15" t="n"/>
      <c r="H24" s="15" t="n"/>
      <c r="I24" s="15" t="n"/>
      <c r="J24" s="53" t="n"/>
      <c r="K24" s="53" t="n"/>
      <c r="L24" s="53" t="n"/>
      <c r="M24" s="59" t="n"/>
      <c r="N24" s="54" t="n"/>
      <c r="O24" s="15" t="n"/>
    </row>
    <row r="25" ht="27" customHeight="1" s="111">
      <c r="B25" s="15" t="n"/>
      <c r="C25" s="15" t="n"/>
      <c r="D25" s="15" t="n"/>
      <c r="E25" s="29" t="n"/>
      <c r="F25" s="64" t="n"/>
      <c r="G25" s="62" t="inlineStr">
        <is>
          <t>特色体验 Things to do</t>
        </is>
      </c>
      <c r="H25" s="64" t="n"/>
      <c r="I25" s="64" t="n"/>
      <c r="J25" s="54" t="n"/>
      <c r="K25" s="54" t="n"/>
      <c r="L25" s="54" t="n"/>
      <c r="M25" s="59" t="n"/>
      <c r="N25" s="54" t="n"/>
      <c r="O25" s="15" t="n"/>
    </row>
    <row r="26" ht="37" customHeight="1" s="111">
      <c r="B26" s="15" t="n"/>
      <c r="C26" s="19" t="n"/>
      <c r="D26" s="19" t="n"/>
      <c r="E26" s="42" t="n"/>
      <c r="F26" s="43" t="inlineStr">
        <is>
          <t>特卡波湖（Lake Tekapo）湖水如同碧蓝的宝石。湖畔的好牧羊人教堂小巧而庄重，诉说着时光的沉淀。夜幕降临，湖面上方的天空变成一幅星辰大海，让人置身于梦境之中。</t>
        </is>
      </c>
      <c r="G26" s="45" t="inlineStr">
        <is>
          <t>观星：特卡波湖地处新西兰的国际黑暗天空保护区内，夜晚的星空清晰无比，星星点点，如诗如画，是观星爱好者的天堂。（可以参加天文望远镜观星     ）</t>
        </is>
      </c>
      <c r="H26" s="113" t="n"/>
      <c r="I26" s="113" t="n"/>
      <c r="J26" s="113" t="n"/>
      <c r="K26" s="113" t="n"/>
      <c r="L26" s="113" t="n"/>
      <c r="M26" s="113" t="n"/>
      <c r="N26" s="113" t="n"/>
      <c r="O26" s="15" t="n"/>
    </row>
    <row r="27" ht="37" customHeight="1" s="111">
      <c r="B27" s="15" t="n"/>
      <c r="C27" s="19" t="n"/>
      <c r="D27" s="19" t="n"/>
      <c r="E27" s="114" t="n"/>
      <c r="G27" s="48" t="inlineStr">
        <is>
          <t>参观教堂：位于湖边的好牧羊人教堂是新西兰最有名的教堂之一。它的小巧、古朴和背景的湖景和雪山相互映衬，构成一幅动人的画面。</t>
        </is>
      </c>
      <c r="H27" s="115" t="n"/>
      <c r="I27" s="115" t="n"/>
      <c r="J27" s="115" t="n"/>
      <c r="K27" s="115" t="n"/>
      <c r="L27" s="115" t="n"/>
      <c r="M27" s="115" t="n"/>
      <c r="N27" s="115" t="n"/>
      <c r="O27" s="15" t="n"/>
    </row>
    <row r="28" ht="37" customHeight="1" s="111">
      <c r="B28" s="15" t="n"/>
      <c r="C28" s="19" t="n"/>
      <c r="D28" s="19" t="n"/>
      <c r="E28" s="114" t="n"/>
      <c r="G28" s="48" t="inlineStr">
        <is>
          <t>徒步或自行车游：特卡波湖周围有许多优美的徒步和自行车路线，你可以欣赏到壮丽的湖景和山景。</t>
        </is>
      </c>
      <c r="H28" s="115" t="n"/>
      <c r="I28" s="115" t="n"/>
      <c r="J28" s="115" t="n"/>
      <c r="K28" s="115" t="n"/>
      <c r="L28" s="115" t="n"/>
      <c r="M28" s="115" t="n"/>
      <c r="N28" s="115" t="n"/>
      <c r="O28" s="15" t="n"/>
    </row>
    <row r="29" ht="37" customHeight="1" s="111">
      <c r="B29" s="15" t="n"/>
      <c r="C29" s="19" t="n"/>
      <c r="D29" s="19" t="n"/>
      <c r="E29" s="114" t="n"/>
      <c r="G29" s="48" t="inlineStr">
        <is>
          <t>热水浴池：在特卡波温泉，你可以在温暖的热水浴池中放松，同时欣赏美丽的湖景和山景。</t>
        </is>
      </c>
      <c r="H29" s="115" t="n"/>
      <c r="I29" s="115" t="n"/>
      <c r="J29" s="115" t="n"/>
      <c r="K29" s="115" t="n"/>
      <c r="L29" s="115" t="n"/>
      <c r="M29" s="115" t="n"/>
      <c r="N29" s="115" t="n"/>
      <c r="O29" s="15" t="n"/>
    </row>
    <row r="30" ht="37" customHeight="1" s="111">
      <c r="B30" s="15" t="n"/>
      <c r="C30" s="19" t="n"/>
      <c r="D30" s="19" t="n"/>
      <c r="E30" s="114" t="n"/>
      <c r="G30" s="48" t="inlineStr">
        <is>
          <t>在约翰山之巅的Astro Café 咖啡馆，这个号称全球最美咖啡馆的地方，一边享用美食和饮料，一边欣赏到壮丽的特卡波湖和周围山脉的全景。</t>
        </is>
      </c>
      <c r="H30" s="115" t="n"/>
      <c r="I30" s="115" t="n"/>
      <c r="J30" s="115" t="n"/>
      <c r="K30" s="115" t="n"/>
      <c r="L30" s="115" t="n"/>
      <c r="M30" s="115" t="n"/>
      <c r="N30" s="115" t="n"/>
      <c r="O30" s="15" t="n"/>
    </row>
    <row r="31" ht="18" customHeight="1" s="111">
      <c r="B31" s="15" t="n"/>
      <c r="C31" s="19" t="n"/>
      <c r="D31" s="19" t="n"/>
      <c r="E31" s="114" t="n"/>
      <c r="G31" s="48" t="inlineStr">
        <is>
          <t>每年11月至次年1月，鲁冰花为蒂卡波湖增添了一丝别样的色彩与风情。</t>
        </is>
      </c>
      <c r="H31" s="115" t="n"/>
      <c r="I31" s="115" t="n"/>
      <c r="J31" s="115" t="n"/>
      <c r="K31" s="115" t="n"/>
      <c r="L31" s="115" t="n"/>
      <c r="M31" s="115" t="n"/>
      <c r="N31" s="115" t="n"/>
      <c r="O31" s="15" t="n"/>
    </row>
    <row r="32" ht="15" customHeight="1" s="111">
      <c r="B32" s="15" t="n"/>
      <c r="C32" s="15" t="n"/>
      <c r="D32" s="15" t="n"/>
      <c r="E32" s="29" t="n"/>
      <c r="F32" s="14" t="n"/>
      <c r="G32" s="15" t="n"/>
      <c r="H32" s="15" t="n"/>
      <c r="I32" s="15" t="n"/>
      <c r="J32" s="53" t="n"/>
      <c r="K32" s="53" t="n"/>
      <c r="L32" s="53" t="n"/>
      <c r="M32" s="59" t="n"/>
      <c r="N32" s="54" t="n"/>
      <c r="O32" s="15" t="n"/>
    </row>
    <row r="33" ht="7" customHeight="1" s="111">
      <c r="B33" s="15" t="n"/>
      <c r="C33" s="15" t="n"/>
      <c r="D33" s="15" t="n"/>
      <c r="E33" s="29" t="n"/>
      <c r="F33" s="14" t="n"/>
      <c r="G33" s="15" t="n"/>
      <c r="H33" s="15" t="n"/>
      <c r="I33" s="15" t="n"/>
      <c r="J33" s="15" t="n"/>
      <c r="K33" s="54" t="n"/>
      <c r="L33" s="54" t="n"/>
      <c r="M33" s="59" t="n"/>
      <c r="N33" s="54" t="n"/>
      <c r="O33" s="15" t="n"/>
    </row>
    <row r="34" ht="21" customHeight="1" s="111">
      <c r="B34" s="15" t="n"/>
      <c r="C34" s="15" t="n"/>
      <c r="D34" s="15" t="n"/>
      <c r="E34" s="29" t="n"/>
      <c r="F34" s="14" t="n"/>
      <c r="G34" s="15" t="n"/>
      <c r="H34" s="15" t="n"/>
      <c r="I34" s="15" t="n"/>
      <c r="J34" s="15" t="n"/>
      <c r="K34" s="54" t="n"/>
      <c r="L34" s="54" t="n"/>
      <c r="M34" s="59" t="n"/>
      <c r="N34" s="54" t="n"/>
      <c r="O34" s="15" t="n"/>
    </row>
    <row r="35" ht="22" customHeight="1" s="111">
      <c r="B35" s="15" t="n"/>
      <c r="C35" s="15" t="n"/>
      <c r="D35" s="15" t="n"/>
      <c r="E35" s="29" t="n"/>
      <c r="F35" s="14" t="n"/>
      <c r="G35" s="15" t="n"/>
      <c r="H35" s="15" t="n"/>
      <c r="I35" s="15" t="n"/>
      <c r="J35" s="15" t="n"/>
      <c r="K35" s="54" t="n"/>
      <c r="L35" s="54" t="n"/>
      <c r="M35" s="59" t="n"/>
      <c r="N35" s="54" t="n"/>
      <c r="O35" s="15" t="n"/>
    </row>
    <row r="36" ht="20" customHeight="1" s="111">
      <c r="B36" s="15" t="n"/>
      <c r="C36" s="15" t="inlineStr">
        <is>
          <t>DAY 02</t>
        </is>
      </c>
      <c r="D36" s="15" t="n"/>
      <c r="E36" s="15" t="n"/>
      <c r="F36" s="15" t="n"/>
      <c r="G36" s="15" t="n"/>
      <c r="H36" s="15" t="n"/>
      <c r="I36" s="15" t="n"/>
      <c r="J36" s="15" t="n"/>
      <c r="K36" s="54" t="n"/>
      <c r="L36" s="54" t="n"/>
      <c r="M36" s="59" t="n"/>
      <c r="N36" s="54" t="n"/>
      <c r="O36" s="15" t="n"/>
    </row>
    <row r="37" ht="19" customHeight="1" s="111">
      <c r="B37" s="15" t="n"/>
      <c r="C37" s="29" t="inlineStr">
        <is>
          <t>日期：</t>
        </is>
      </c>
      <c r="D37" s="112">
        <f>D15+1</f>
        <v/>
      </c>
      <c r="F37" s="112" t="n"/>
      <c r="G37" s="15" t="n"/>
      <c r="H37" s="15" t="n"/>
      <c r="I37" s="15" t="n"/>
      <c r="J37" s="53" t="n"/>
      <c r="M37" s="59" t="n"/>
      <c r="N37" s="54" t="n"/>
      <c r="O37" s="15" t="n"/>
    </row>
    <row r="38" ht="19" customHeight="1" s="111">
      <c r="B38" s="15" t="n"/>
      <c r="C38" s="29" t="inlineStr">
        <is>
          <t>行程：</t>
        </is>
      </c>
      <c r="D38" s="14" t="inlineStr">
        <is>
          <t>特卡波湖-库克山-瓦纳卡</t>
        </is>
      </c>
      <c r="E38" s="15" t="n"/>
      <c r="F38" s="27" t="n"/>
      <c r="G38" s="62" t="inlineStr">
        <is>
          <t>特色体验 Things to do</t>
        </is>
      </c>
      <c r="H38" s="15" t="n"/>
      <c r="I38" s="15" t="n"/>
      <c r="J38" s="15" t="n"/>
      <c r="K38" s="54" t="n"/>
      <c r="L38" s="15" t="n"/>
      <c r="M38" s="60" t="n"/>
      <c r="N38" s="54" t="n"/>
      <c r="O38" s="15" t="n"/>
    </row>
    <row r="39" ht="16" customHeight="1" s="111">
      <c r="B39" s="15" t="n"/>
      <c r="C39" s="15" t="n"/>
      <c r="D39" s="15" t="n"/>
      <c r="E39" s="29" t="n"/>
      <c r="F39" s="64" t="n"/>
      <c r="G39" s="49" t="n"/>
      <c r="H39" s="64" t="n"/>
      <c r="I39" s="64" t="n"/>
      <c r="J39" s="54" t="n"/>
      <c r="K39" s="54" t="n"/>
      <c r="L39" s="54" t="n"/>
      <c r="M39" s="59" t="n"/>
      <c r="N39" s="54" t="n"/>
      <c r="O39" s="15" t="n"/>
    </row>
    <row r="40" ht="37" customHeight="1" s="111">
      <c r="B40" s="15" t="n"/>
      <c r="C40" s="19" t="n"/>
      <c r="D40" s="19" t="n"/>
      <c r="E40" s="42" t="n"/>
      <c r="F40" s="43" t="inlineStr">
        <is>
          <t>库克山（Mount Cook）：毛利语中被称为"Aoraki"，意为"云之穿越者"，宛如无畏的勇士，穿越云层，直抵蓝天。这这里也是户外运动者的天堂。来一场冰川徒步与大自然进行一次清凉的邂逅。</t>
        </is>
      </c>
      <c r="G40" s="45" t="inlineStr">
        <is>
          <t>徒步旅行：库克山国家公园拥有众多的徒步路线，适合各种级别的行者。其中最受欢迎的有胡克步道（Hooker Valley Track）。</t>
        </is>
      </c>
      <c r="H40" s="113" t="n"/>
      <c r="I40" s="113" t="n"/>
      <c r="J40" s="113" t="n"/>
      <c r="K40" s="113" t="n"/>
      <c r="L40" s="113" t="n"/>
      <c r="M40" s="113" t="n"/>
      <c r="N40" s="113" t="n"/>
      <c r="O40" s="15" t="n"/>
    </row>
    <row r="41" ht="37" customHeight="1" s="111">
      <c r="B41" s="15" t="n"/>
      <c r="C41" s="19" t="n"/>
      <c r="D41" s="19" t="n"/>
      <c r="E41" s="114" t="n"/>
      <c r="G41" s="48" t="inlineStr">
        <is>
          <t>直升机观光：在库克山，你还可以乘坐直升机进行环山飞行，从空中俯瞰库克山的全景，可以在福克斯冰川和塔斯曼冰川进行徒步之旅。</t>
        </is>
      </c>
      <c r="H41" s="115" t="n"/>
      <c r="I41" s="115" t="n"/>
      <c r="J41" s="115" t="n"/>
      <c r="K41" s="115" t="n"/>
      <c r="L41" s="115" t="n"/>
      <c r="M41" s="115" t="n"/>
      <c r="N41" s="115" t="n"/>
      <c r="O41" s="15" t="n"/>
    </row>
    <row r="42" ht="37" customHeight="1" s="111">
      <c r="B42" s="15" t="n"/>
      <c r="C42" s="19" t="n"/>
      <c r="D42" s="19" t="n"/>
      <c r="E42" s="114" t="n"/>
      <c r="G42" s="48" t="inlineStr">
        <is>
          <t>观星：库克村是国际暗夜协会认证的国际暗夜公园，是南半球观察星空的最佳地点之一。在这里，你可以仰望繁星满天的夜空。</t>
        </is>
      </c>
      <c r="H42" s="115" t="n"/>
      <c r="I42" s="115" t="n"/>
      <c r="J42" s="115" t="n"/>
      <c r="K42" s="115" t="n"/>
      <c r="L42" s="115" t="n"/>
      <c r="M42" s="115" t="n"/>
      <c r="N42" s="115" t="n"/>
      <c r="O42" s="15" t="n"/>
      <c r="R42" s="31" t="n"/>
    </row>
    <row r="43" ht="37" customHeight="1" s="111">
      <c r="B43" s="15" t="n"/>
      <c r="C43" s="19" t="n"/>
      <c r="D43" s="19" t="n"/>
      <c r="E43" s="114" t="n"/>
      <c r="G43" s="48" t="inlineStr">
        <is>
          <t>滑雪：冬季来临时，库克山的高山滑雪就成为了游客的热门活动。滑下库克山的雪坡，感受冰雪世界的速度与激情。</t>
        </is>
      </c>
      <c r="H43" s="115" t="n"/>
      <c r="I43" s="115" t="n"/>
      <c r="J43" s="115" t="n"/>
      <c r="K43" s="115" t="n"/>
      <c r="L43" s="115" t="n"/>
      <c r="M43" s="115" t="n"/>
      <c r="N43" s="115" t="n"/>
      <c r="O43" s="15" t="n"/>
      <c r="R43" s="14" t="n"/>
    </row>
    <row r="44" ht="37" customHeight="1" s="111">
      <c r="B44" s="15" t="n"/>
      <c r="C44" s="19" t="n"/>
      <c r="D44" s="19" t="n"/>
      <c r="E44" s="114" t="n"/>
      <c r="G44" s="48" t="inlineStr">
        <is>
          <t>参观博物馆：在库克村的埃德蒙·希拉里阿尔卑斯中心，你可以了解到库克山的地质历史、当地的动植物以及毛利人的传统文化。</t>
        </is>
      </c>
      <c r="H44" s="115" t="n"/>
      <c r="I44" s="115" t="n"/>
      <c r="J44" s="115" t="n"/>
      <c r="K44" s="115" t="n"/>
      <c r="L44" s="115" t="n"/>
      <c r="M44" s="115" t="n"/>
      <c r="N44" s="115" t="n"/>
      <c r="O44" s="15" t="n"/>
    </row>
    <row r="45" ht="16" customHeight="1" s="111">
      <c r="B45" s="15" t="n"/>
      <c r="C45" s="15" t="n"/>
      <c r="D45" s="15" t="n"/>
      <c r="E45" s="116" t="n"/>
      <c r="F45" s="69" t="n"/>
      <c r="G45" s="75" t="n"/>
      <c r="O45" s="15" t="n"/>
    </row>
    <row r="46" ht="16" customHeight="1" s="111">
      <c r="B46" s="15" t="n"/>
      <c r="C46" s="15" t="n"/>
      <c r="D46" s="15" t="n"/>
      <c r="E46" s="116" t="n"/>
      <c r="F46" s="116" t="n"/>
      <c r="G46" s="15" t="n"/>
      <c r="H46" s="15" t="n"/>
      <c r="I46" s="15" t="n"/>
      <c r="J46" s="53" t="n"/>
      <c r="K46" s="53" t="n"/>
      <c r="L46" s="53" t="n"/>
      <c r="M46" s="59" t="n"/>
      <c r="N46" s="54" t="n"/>
      <c r="O46" s="15" t="n"/>
    </row>
    <row r="47" ht="25" customHeight="1" s="111">
      <c r="B47" s="15" t="n"/>
      <c r="C47" s="15" t="n"/>
      <c r="D47" s="15" t="n"/>
      <c r="E47" s="29" t="n"/>
      <c r="F47" s="14" t="n"/>
      <c r="G47" s="15" t="n"/>
      <c r="H47" s="15" t="n"/>
      <c r="I47" s="15" t="n"/>
      <c r="J47" s="15" t="n"/>
      <c r="K47" s="54" t="n"/>
      <c r="L47" s="54" t="n"/>
      <c r="M47" s="59" t="n"/>
      <c r="N47" s="54" t="n"/>
      <c r="O47" s="15" t="n"/>
    </row>
    <row r="48" ht="20" customHeight="1" s="111">
      <c r="B48" s="15" t="n"/>
      <c r="C48" s="15" t="n"/>
      <c r="D48" s="15" t="n"/>
      <c r="E48" s="29" t="n"/>
      <c r="F48" s="14" t="n"/>
      <c r="G48" s="15" t="n"/>
      <c r="H48" s="15" t="n"/>
      <c r="I48" s="15" t="n"/>
      <c r="J48" s="15" t="n"/>
      <c r="K48" s="54" t="n"/>
      <c r="L48" s="54" t="n"/>
      <c r="M48" s="59" t="n"/>
      <c r="N48" s="54" t="n"/>
      <c r="O48" s="15" t="n"/>
    </row>
    <row r="49" ht="20" customHeight="1" s="111">
      <c r="B49" s="15" t="n"/>
      <c r="C49" s="15" t="inlineStr">
        <is>
          <t>DAY 03</t>
        </is>
      </c>
      <c r="D49" s="15" t="n"/>
      <c r="E49" s="15" t="n"/>
      <c r="F49" s="15" t="n"/>
      <c r="G49" s="15" t="n"/>
      <c r="H49" s="15" t="n"/>
      <c r="I49" s="15" t="n"/>
      <c r="J49" s="15" t="n"/>
      <c r="K49" s="54" t="n"/>
      <c r="L49" s="54" t="n"/>
      <c r="M49" s="59" t="n"/>
      <c r="N49" s="54" t="n"/>
      <c r="O49" s="15" t="n"/>
    </row>
    <row r="50" ht="20" customHeight="1" s="111">
      <c r="B50" s="15" t="n"/>
      <c r="C50" s="29" t="inlineStr">
        <is>
          <t>日期：</t>
        </is>
      </c>
      <c r="D50" s="112">
        <f>D37+1</f>
        <v/>
      </c>
      <c r="F50" s="112" t="n"/>
      <c r="G50" s="15" t="n"/>
      <c r="H50" s="15" t="n"/>
      <c r="I50" s="15" t="n"/>
      <c r="J50" s="53" t="n"/>
      <c r="M50" s="59" t="n"/>
      <c r="N50" s="54" t="n"/>
      <c r="O50" s="15" t="n"/>
    </row>
    <row r="51" ht="20" customHeight="1" s="111">
      <c r="B51" s="15" t="n"/>
      <c r="C51" s="29" t="inlineStr">
        <is>
          <t>行程：</t>
        </is>
      </c>
      <c r="D51" s="14" t="inlineStr">
        <is>
          <t>瓦纳卡-克伦威尔-皇后镇</t>
        </is>
      </c>
      <c r="E51" s="15" t="n"/>
      <c r="F51" s="27" t="n"/>
      <c r="G51" s="62" t="inlineStr">
        <is>
          <t>特色体验 Things to do</t>
        </is>
      </c>
      <c r="H51" s="15" t="n"/>
      <c r="I51" s="15" t="n"/>
      <c r="J51" s="15" t="n"/>
      <c r="K51" s="54" t="n"/>
      <c r="L51" s="15" t="n"/>
      <c r="M51" s="60" t="n"/>
      <c r="N51" s="54" t="n"/>
      <c r="O51" s="15" t="n"/>
    </row>
    <row r="52" ht="20" customHeight="1" s="111">
      <c r="B52" s="15" t="n"/>
      <c r="C52" s="29" t="n"/>
      <c r="D52" s="14" t="n"/>
      <c r="E52" s="15" t="n"/>
      <c r="F52" s="27" t="n"/>
      <c r="G52" s="62" t="n"/>
      <c r="H52" s="15" t="n"/>
      <c r="I52" s="15" t="n"/>
      <c r="J52" s="15" t="n"/>
      <c r="K52" s="54" t="n"/>
      <c r="L52" s="15" t="n"/>
      <c r="M52" s="60" t="n"/>
      <c r="N52" s="54" t="n"/>
      <c r="O52" s="15" t="n"/>
    </row>
    <row r="53" ht="37" customHeight="1" s="111">
      <c r="B53" s="15" t="n"/>
      <c r="C53" s="19" t="n"/>
      <c r="D53" s="19" t="n"/>
      <c r="E53" s="42" t="n"/>
      <c r="F53" s="43" t="inlineStr">
        <is>
          <t>瓦纳卡（Wanaka）：被誉为“四季度假胜地”。那里有充满诗意的孤独树，它坚韧地矗立在湖水中，无声地讲述着生命的故事。</t>
        </is>
      </c>
      <c r="G53" s="45" t="inlineStr">
        <is>
          <t>参观孤单的树：瓦纳卡湖中的“孤独树”是这个小镇最著名的景点，每年吸引无数游客前来拍照留念。</t>
        </is>
      </c>
      <c r="H53" s="113" t="n"/>
      <c r="I53" s="113" t="n"/>
      <c r="J53" s="113" t="n"/>
      <c r="K53" s="113" t="n"/>
      <c r="L53" s="113" t="n"/>
      <c r="M53" s="113" t="n"/>
      <c r="N53" s="113" t="n"/>
      <c r="O53" s="15" t="n"/>
    </row>
    <row r="54" ht="37" customHeight="1" s="111">
      <c r="B54" s="15" t="n"/>
      <c r="C54" s="19" t="n"/>
      <c r="D54" s="19" t="n"/>
      <c r="E54" s="114" t="n"/>
      <c r="G54" s="48" t="inlineStr">
        <is>
          <t>环湖徒步：瓦纳卡湖是镇上的主要景点，湖畔有许多徒步和自行车道，沿途可以欣赏到湖光山色的美景。</t>
        </is>
      </c>
      <c r="H54" s="115" t="n"/>
      <c r="I54" s="115" t="n"/>
      <c r="J54" s="115" t="n"/>
      <c r="K54" s="115" t="n"/>
      <c r="L54" s="115" t="n"/>
      <c r="M54" s="115" t="n"/>
      <c r="N54" s="115" t="n"/>
      <c r="O54" s="15" t="n"/>
    </row>
    <row r="55" ht="37" customHeight="1" s="111">
      <c r="B55" s="15" t="n"/>
      <c r="C55" s="19" t="n"/>
      <c r="D55" s="19" t="n"/>
      <c r="E55" s="114" t="n"/>
      <c r="G55" s="48" t="inlineStr">
        <is>
          <t>水上运动：在温暖的季节，瓦纳卡湖成为水上运动的好去处，你可以划独木舟、帆板或是尝试水上滑板。</t>
        </is>
      </c>
      <c r="H55" s="115" t="n"/>
      <c r="I55" s="115" t="n"/>
      <c r="J55" s="115" t="n"/>
      <c r="K55" s="115" t="n"/>
      <c r="L55" s="115" t="n"/>
      <c r="M55" s="115" t="n"/>
      <c r="N55" s="115" t="n"/>
      <c r="O55" s="15" t="n"/>
    </row>
    <row r="56" ht="37" customHeight="1" s="111">
      <c r="B56" s="15" t="n"/>
      <c r="C56" s="19" t="n"/>
      <c r="D56" s="19" t="n"/>
      <c r="E56" s="114" t="n"/>
      <c r="G56" s="48" t="inlineStr">
        <is>
          <t>直升机观光：你还可以选择乘坐直升机或小型飞机进行空中观光，欣赏瓦纳卡和周边地区的壮丽景色。也可以在这里挑战跳伞。</t>
        </is>
      </c>
      <c r="H56" s="115" t="n"/>
      <c r="I56" s="115" t="n"/>
      <c r="J56" s="115" t="n"/>
      <c r="K56" s="115" t="n"/>
      <c r="L56" s="115" t="n"/>
      <c r="M56" s="115" t="n"/>
      <c r="N56" s="115" t="n"/>
      <c r="O56" s="15" t="n"/>
    </row>
    <row r="57" ht="37" customHeight="1" s="111">
      <c r="B57" s="15" t="n"/>
      <c r="C57" s="19" t="n"/>
      <c r="D57" s="19" t="n"/>
      <c r="E57" s="114" t="n"/>
      <c r="G57" s="48" t="inlineStr">
        <is>
          <t>罗伊峰（Roy's Peak）：你一定见过他的图片。著名徒步路线，5-6小时来回行程。登上山顶，一览瓦纳卡湖的全貌，远眺迷人的山脉，必将成为一生的回忆。</t>
        </is>
      </c>
      <c r="H57" s="115" t="n"/>
      <c r="I57" s="115" t="n"/>
      <c r="J57" s="115" t="n"/>
      <c r="K57" s="115" t="n"/>
      <c r="L57" s="115" t="n"/>
      <c r="M57" s="115" t="n"/>
      <c r="N57" s="115" t="n"/>
      <c r="O57" s="15" t="n"/>
    </row>
    <row r="58" ht="28" customHeight="1" s="111">
      <c r="B58" s="15" t="n"/>
      <c r="C58" s="29" t="n"/>
      <c r="D58" s="14" t="n"/>
      <c r="E58" s="15" t="n"/>
      <c r="F58" s="27" t="n"/>
      <c r="G58" s="62" t="n"/>
      <c r="H58" s="15" t="n"/>
      <c r="I58" s="15" t="n"/>
      <c r="J58" s="15" t="n"/>
      <c r="K58" s="54" t="n"/>
      <c r="L58" s="15" t="n"/>
      <c r="M58" s="60" t="n"/>
      <c r="N58" s="54" t="n"/>
      <c r="O58" s="15" t="n"/>
    </row>
    <row r="59" ht="14" customHeight="1" s="111">
      <c r="B59" s="15" t="n"/>
      <c r="C59" s="15" t="n"/>
      <c r="D59" s="15" t="n"/>
      <c r="E59" s="29" t="n"/>
      <c r="F59" s="64" t="n"/>
      <c r="G59" s="31" t="n"/>
      <c r="H59" s="64" t="n"/>
      <c r="I59" s="64" t="n"/>
      <c r="J59" s="54" t="n"/>
      <c r="K59" s="54" t="n"/>
      <c r="L59" s="54" t="n"/>
      <c r="M59" s="59" t="n"/>
      <c r="N59" s="54" t="n"/>
      <c r="O59" s="15" t="n"/>
    </row>
    <row r="60" ht="37" customHeight="1" s="111">
      <c r="B60" s="15" t="n"/>
      <c r="C60" s="19" t="n"/>
      <c r="D60" s="19" t="n"/>
      <c r="E60" s="42" t="n"/>
      <c r="F60" s="43" t="inlineStr">
        <is>
          <t>克伦威尔（Cromwell）因其优质的果园和酒庄而闻名。到果园里亲自采摘，品尝最新鲜的水果。在酒庄，感受紫红色果实散发出醉人的芬芳。别样的生活情趣，静谧的港湾。</t>
        </is>
      </c>
      <c r="G60" s="63" t="inlineStr">
        <is>
          <t>参观果园和酒庄：克伦威尔地区是新西兰最大的水果产地之一，特别是樱桃和杏子。你可以在当地的果园品尝新鲜的石果，或者在酒庄品尝精美的葡萄酒。</t>
        </is>
      </c>
      <c r="H60" s="113" t="n"/>
      <c r="I60" s="113" t="n"/>
      <c r="J60" s="113" t="n"/>
      <c r="K60" s="113" t="n"/>
      <c r="L60" s="113" t="n"/>
      <c r="M60" s="113" t="n"/>
      <c r="N60" s="113" t="n"/>
      <c r="O60" s="15" t="n"/>
    </row>
    <row r="61" ht="37" customHeight="1" s="111">
      <c r="B61" s="15" t="n"/>
      <c r="C61" s="19" t="n"/>
      <c r="D61" s="19" t="n"/>
      <c r="E61" s="114" t="n"/>
      <c r="G61" s="48" t="inlineStr">
        <is>
          <t>历史建筑探访：你可以参观克伦威尔的老城区，这里保存有一些19世纪淘金热时期的历史建筑。</t>
        </is>
      </c>
      <c r="H61" s="115" t="n"/>
      <c r="I61" s="115" t="n"/>
      <c r="J61" s="115" t="n"/>
      <c r="K61" s="115" t="n"/>
      <c r="L61" s="115" t="n"/>
      <c r="M61" s="115" t="n"/>
      <c r="N61" s="115" t="n"/>
      <c r="O61" s="15" t="n"/>
    </row>
    <row r="62" ht="37" customHeight="1" s="111">
      <c r="B62" s="15" t="n"/>
      <c r="C62" s="19" t="n"/>
      <c r="D62" s="19" t="n"/>
      <c r="E62" s="114" t="n"/>
      <c r="G62" s="48" t="inlineStr">
        <is>
          <t>露天艺术市集：在夏季的周日，你可以在克伦威尔的露天艺术市集购买当地艺术家的作品，品尝新鲜的当地食品。</t>
        </is>
      </c>
      <c r="H62" s="115" t="n"/>
      <c r="I62" s="115" t="n"/>
      <c r="J62" s="115" t="n"/>
      <c r="K62" s="115" t="n"/>
      <c r="L62" s="115" t="n"/>
      <c r="M62" s="115" t="n"/>
      <c r="N62" s="115" t="n"/>
      <c r="O62" s="15" t="n"/>
    </row>
    <row r="63" ht="37" customHeight="1" s="111">
      <c r="B63" s="15" t="n"/>
      <c r="C63" s="19" t="n"/>
      <c r="D63" s="19" t="n"/>
      <c r="E63" s="114" t="n"/>
      <c r="G63" s="48" t="inlineStr">
        <is>
          <t>Lake Dunstan：在这个湖泊中，你可以享受游泳、划船、钓鱼或者只是沿着湖边漫步，欣赏美景。</t>
        </is>
      </c>
      <c r="H63" s="115" t="n"/>
      <c r="I63" s="115" t="n"/>
      <c r="J63" s="115" t="n"/>
      <c r="K63" s="115" t="n"/>
      <c r="L63" s="115" t="n"/>
      <c r="M63" s="115" t="n"/>
      <c r="N63" s="115" t="n"/>
      <c r="O63" s="15" t="n"/>
    </row>
    <row r="64" ht="37" customHeight="1" s="111">
      <c r="B64" s="15" t="n"/>
      <c r="C64" s="19" t="n"/>
      <c r="D64" s="19" t="n"/>
      <c r="E64" s="114" t="n"/>
      <c r="G64" s="48" t="inlineStr">
        <is>
          <t>户外运动：克伦威尔是户外运动的天堂。你可以骑自行车或者徒步探索周围的山脉和河流，或者尝试冲浪、滑雪等运动。</t>
        </is>
      </c>
      <c r="H64" s="115" t="n"/>
      <c r="I64" s="115" t="n"/>
      <c r="J64" s="115" t="n"/>
      <c r="K64" s="115" t="n"/>
      <c r="L64" s="115" t="n"/>
      <c r="M64" s="115" t="n"/>
      <c r="N64" s="115" t="n"/>
      <c r="O64" s="15" t="n"/>
    </row>
    <row r="65" ht="37" customHeight="1" s="111">
      <c r="B65" s="15" t="n"/>
      <c r="C65" s="15" t="n"/>
      <c r="D65" s="15" t="n"/>
      <c r="E65" s="29" t="n"/>
      <c r="F65" s="64" t="n"/>
      <c r="G65" s="31" t="n"/>
      <c r="H65" s="64" t="n"/>
      <c r="I65" s="64" t="n"/>
      <c r="J65" s="54" t="n"/>
      <c r="K65" s="54" t="n"/>
      <c r="L65" s="54" t="n"/>
      <c r="M65" s="59" t="n"/>
      <c r="N65" s="54" t="n"/>
      <c r="O65" s="15" t="n"/>
    </row>
    <row r="66" ht="23" customHeight="1" s="111">
      <c r="B66" s="15" t="n"/>
      <c r="C66" s="15" t="n"/>
      <c r="D66" s="15" t="n"/>
      <c r="E66" s="116" t="n"/>
      <c r="F66" s="116" t="n"/>
      <c r="G66" s="15" t="n"/>
      <c r="H66" s="15" t="n"/>
      <c r="I66" s="15" t="n"/>
      <c r="J66" s="53" t="n"/>
      <c r="K66" s="53" t="n"/>
      <c r="L66" s="53" t="n"/>
      <c r="M66" s="59" t="n"/>
      <c r="N66" s="54" t="n"/>
      <c r="O66" s="15" t="n"/>
    </row>
    <row r="67" ht="25" customHeight="1" s="111">
      <c r="B67" s="15" t="n"/>
      <c r="C67" s="15" t="n"/>
      <c r="D67" s="15" t="n"/>
      <c r="E67" s="29" t="n"/>
      <c r="F67" s="14" t="n"/>
      <c r="G67" s="15" t="n"/>
      <c r="H67" s="15" t="n"/>
      <c r="I67" s="15" t="n"/>
      <c r="J67" s="15" t="n"/>
      <c r="K67" s="54" t="n"/>
      <c r="L67" s="54" t="n"/>
      <c r="M67" s="59" t="n"/>
      <c r="N67" s="54" t="n"/>
      <c r="O67" s="15" t="n"/>
    </row>
    <row r="68" ht="20" customHeight="1" s="111">
      <c r="B68" s="15" t="n"/>
      <c r="C68" s="15" t="n"/>
      <c r="D68" s="15" t="n"/>
      <c r="E68" s="29" t="n"/>
      <c r="F68" s="14" t="n"/>
      <c r="G68" s="15" t="n"/>
      <c r="H68" s="15" t="n"/>
      <c r="I68" s="15" t="n"/>
      <c r="J68" s="15" t="n"/>
      <c r="K68" s="54" t="n"/>
      <c r="L68" s="54" t="n"/>
      <c r="M68" s="59" t="n"/>
      <c r="N68" s="54" t="n"/>
      <c r="O68" s="15" t="n"/>
    </row>
    <row r="69" ht="21" customHeight="1" s="111">
      <c r="B69" s="15" t="n"/>
      <c r="C69" s="15" t="inlineStr">
        <is>
          <t>DAY 04</t>
        </is>
      </c>
      <c r="D69" s="15" t="n"/>
      <c r="E69" s="15" t="n"/>
      <c r="F69" s="15" t="n"/>
      <c r="G69" s="15" t="n"/>
      <c r="H69" s="15" t="n"/>
      <c r="I69" s="15" t="n"/>
      <c r="J69" s="15" t="n"/>
      <c r="K69" s="54" t="n"/>
      <c r="L69" s="54" t="n"/>
      <c r="M69" s="59" t="n"/>
      <c r="N69" s="54" t="n"/>
      <c r="O69" s="15" t="n"/>
    </row>
    <row r="70" ht="21" customHeight="1" s="111">
      <c r="B70" s="15" t="n"/>
      <c r="C70" s="29" t="inlineStr">
        <is>
          <t>日期：</t>
        </is>
      </c>
      <c r="D70" s="112">
        <f>D50+1</f>
        <v/>
      </c>
      <c r="F70" s="112" t="n"/>
      <c r="G70" s="15" t="n"/>
      <c r="H70" s="15" t="n"/>
      <c r="I70" s="15" t="n"/>
      <c r="J70" s="53" t="n"/>
      <c r="M70" s="59" t="n"/>
      <c r="N70" s="54" t="n"/>
      <c r="O70" s="15" t="n"/>
    </row>
    <row r="71" ht="21" customHeight="1" s="111">
      <c r="B71" s="15" t="n"/>
      <c r="C71" s="29" t="inlineStr">
        <is>
          <t>行程：</t>
        </is>
      </c>
      <c r="D71" s="14" t="inlineStr">
        <is>
          <t>皇后镇-格林诺奇-箭镇-皇后镇</t>
        </is>
      </c>
      <c r="E71" s="15" t="n"/>
      <c r="F71" s="27" t="n"/>
      <c r="G71" s="62" t="inlineStr">
        <is>
          <t>特色体验 Things to do</t>
        </is>
      </c>
      <c r="H71" s="15" t="n"/>
      <c r="I71" s="15" t="n"/>
      <c r="J71" s="15" t="n"/>
      <c r="K71" s="54" t="n"/>
      <c r="L71" s="15" t="n"/>
      <c r="M71" s="60" t="n"/>
      <c r="N71" s="54" t="n"/>
      <c r="O71" s="15" t="n"/>
    </row>
    <row r="72" ht="12" customHeight="1" s="111">
      <c r="B72" s="15" t="n"/>
      <c r="C72" s="15" t="n"/>
      <c r="D72" s="15" t="n"/>
      <c r="E72" s="29" t="n"/>
      <c r="F72" s="64" t="n"/>
      <c r="G72" s="31" t="n"/>
      <c r="H72" s="64" t="n"/>
      <c r="I72" s="64" t="n"/>
      <c r="J72" s="54" t="n"/>
      <c r="K72" s="54" t="n"/>
      <c r="L72" s="54" t="n"/>
      <c r="M72" s="59" t="n"/>
      <c r="N72" s="54" t="n"/>
      <c r="O72" s="15" t="n"/>
    </row>
    <row r="73" ht="37" customHeight="1" s="111">
      <c r="B73" s="15" t="n"/>
      <c r="C73" s="19" t="n"/>
      <c r="D73" s="19" t="n"/>
      <c r="E73" s="42" t="n"/>
      <c r="F73" s="43" t="inlineStr">
        <is>
          <t>格林诺奇（Glenorchy）中土世界中的奇迹，魔戒三部曲的圣地。这里被壮丽的山脉和湖泊所包围，也是《魔戒》和《霍比特人》系列电影的拍摄地之一。</t>
        </is>
      </c>
      <c r="G73" s="63" t="inlineStr">
        <is>
          <t>瓦卡蒂普湖 (Lake Wakatipu)：湖边的格林诺奇是一个完美的放松和欣赏自然美景的地方。从这里出发，你可以在湖边远足，欣赏美丽的风景。</t>
        </is>
      </c>
      <c r="H73" s="113" t="n"/>
      <c r="I73" s="113" t="n"/>
      <c r="J73" s="113" t="n"/>
      <c r="K73" s="113" t="n"/>
      <c r="L73" s="113" t="n"/>
      <c r="M73" s="113" t="n"/>
      <c r="N73" s="113" t="n"/>
      <c r="O73" s="15" t="n"/>
    </row>
    <row r="74" ht="37" customHeight="1" s="111">
      <c r="B74" s="15" t="n"/>
      <c r="C74" s="19" t="n"/>
      <c r="D74" s="19" t="n"/>
      <c r="E74" s="114" t="n"/>
      <c r="G74" s="65" t="inlineStr">
        <is>
          <t>巴格拉奇 (The Dart River)：你可以在这条河上玩喷气船或皮划艇，欣赏周围的雪山和森林。</t>
        </is>
      </c>
      <c r="H74" s="115" t="n"/>
      <c r="I74" s="115" t="n"/>
      <c r="J74" s="115" t="n"/>
      <c r="K74" s="115" t="n"/>
      <c r="L74" s="115" t="n"/>
      <c r="M74" s="115" t="n"/>
      <c r="N74" s="115" t="n"/>
      <c r="O74" s="15" t="n"/>
    </row>
    <row r="75" ht="37" customHeight="1" s="111">
      <c r="B75" s="15" t="n"/>
      <c r="C75" s="19" t="n"/>
      <c r="D75" s="19" t="n"/>
      <c r="E75" s="114" t="n"/>
      <c r="G75" s="65" t="inlineStr">
        <is>
          <t>魔戒拍摄地：格林诺奇及其周围的风景在《魔戒》和《霍比特人》电影中成为了壮丽的中土世界。你可以参加专门的电影之旅，探访拍摄地点。</t>
        </is>
      </c>
      <c r="H75" s="115" t="n"/>
      <c r="I75" s="115" t="n"/>
      <c r="J75" s="115" t="n"/>
      <c r="K75" s="115" t="n"/>
      <c r="L75" s="115" t="n"/>
      <c r="M75" s="115" t="n"/>
      <c r="N75" s="115" t="n"/>
      <c r="O75" s="15" t="n"/>
    </row>
    <row r="76" ht="37" customHeight="1" s="111">
      <c r="B76" s="15" t="n"/>
      <c r="C76" s="19" t="n"/>
      <c r="D76" s="19" t="n"/>
      <c r="E76" s="114" t="n"/>
      <c r="G76" s="65" t="inlineStr">
        <is>
          <t>环湖步道 (Glenorchy Walkway)：这是一条环绕小镇的步道，你可以在此欣赏湖景，观看野生鸟类。</t>
        </is>
      </c>
      <c r="H76" s="115" t="n"/>
      <c r="I76" s="115" t="n"/>
      <c r="J76" s="115" t="n"/>
      <c r="K76" s="115" t="n"/>
      <c r="L76" s="115" t="n"/>
      <c r="M76" s="115" t="n"/>
      <c r="N76" s="115" t="n"/>
      <c r="O76" s="15" t="n"/>
    </row>
    <row r="77" ht="37" customHeight="1" s="111">
      <c r="B77" s="15" t="n"/>
      <c r="C77" s="19" t="n"/>
      <c r="D77" s="19" t="n"/>
      <c r="E77" s="114" t="n"/>
      <c r="G77" s="65" t="inlineStr">
        <is>
          <t>帕拉迪斯 (Paradise)：位于格林诺奇北部，名字意为“天堂”，是自然美景的象征，也是许多电影的拍摄地点。</t>
        </is>
      </c>
      <c r="H77" s="115" t="n"/>
      <c r="I77" s="115" t="n"/>
      <c r="J77" s="115" t="n"/>
      <c r="K77" s="115" t="n"/>
      <c r="L77" s="115" t="n"/>
      <c r="M77" s="115" t="n"/>
      <c r="N77" s="115" t="n"/>
      <c r="O77" s="15" t="n"/>
    </row>
    <row r="78" ht="22" customHeight="1" s="111">
      <c r="B78" s="15" t="n"/>
      <c r="C78" s="15" t="n"/>
      <c r="D78" s="15" t="n"/>
      <c r="E78" s="116" t="n"/>
      <c r="F78" s="71" t="n"/>
      <c r="G78" s="70" t="n"/>
      <c r="O78" s="15" t="n"/>
    </row>
    <row r="79" ht="37" customHeight="1" s="111">
      <c r="B79" s="15" t="n"/>
      <c r="C79" s="15" t="n"/>
      <c r="D79" s="15" t="n"/>
      <c r="E79" s="29" t="n"/>
      <c r="F79" s="64" t="n"/>
      <c r="G79" s="62" t="inlineStr">
        <is>
          <t>特色体验 Things to do</t>
        </is>
      </c>
      <c r="H79" s="64" t="n"/>
      <c r="I79" s="64" t="n"/>
      <c r="J79" s="54" t="n"/>
      <c r="K79" s="54" t="n"/>
      <c r="L79" s="54" t="n"/>
      <c r="M79" s="59" t="n"/>
      <c r="N79" s="54" t="n"/>
      <c r="O79" s="15" t="n"/>
    </row>
    <row r="80" ht="37" customHeight="1" s="111">
      <c r="B80" s="15" t="n"/>
      <c r="C80" s="19" t="n"/>
      <c r="D80" s="19" t="n"/>
      <c r="E80" s="42" t="n"/>
      <c r="F80" s="43" t="inlineStr">
        <is>
          <t>箭镇（Arrowtown）独特的维多利亚建筑，巧妙的融入了壮丽的自然之中。曾经的淘金小镇，定格在了一片绚烂的色彩里，如同一帧时光的油画等你来欣赏。</t>
        </is>
      </c>
      <c r="G80" s="45" t="inlineStr">
        <is>
          <t>箭河 (Arrow River)：这条河流域曾经是金矿开采的重要地区，沿河的步道是一个可欣赏自然美景，感受历史氛围的好地方。</t>
        </is>
      </c>
      <c r="H80" s="113" t="n"/>
      <c r="I80" s="113" t="n"/>
      <c r="J80" s="113" t="n"/>
      <c r="K80" s="113" t="n"/>
      <c r="L80" s="113" t="n"/>
      <c r="M80" s="113" t="n"/>
      <c r="N80" s="113" t="n"/>
      <c r="O80" s="15" t="n"/>
    </row>
    <row r="81" ht="37" customHeight="1" s="111">
      <c r="B81" s="15" t="n"/>
      <c r="C81" s="19" t="n"/>
      <c r="D81" s="19" t="n"/>
      <c r="E81" s="114" t="n"/>
      <c r="G81" s="48" t="inlineStr">
        <is>
          <t>箭镇历史街区 (Arrowtown Historic District)：街区保留19世纪的建筑，每个角度都是一张独特的照片。找个小店闲逛，或者喝上一杯消磨时光。</t>
        </is>
      </c>
      <c r="H81" s="115" t="n"/>
      <c r="I81" s="115" t="n"/>
      <c r="J81" s="115" t="n"/>
      <c r="K81" s="115" t="n"/>
      <c r="L81" s="115" t="n"/>
      <c r="M81" s="115" t="n"/>
      <c r="N81" s="115" t="n"/>
      <c r="O81" s="15" t="n"/>
    </row>
    <row r="82" ht="37" customHeight="1" s="111">
      <c r="B82" s="15" t="n"/>
      <c r="C82" s="19" t="n"/>
      <c r="D82" s="19" t="n"/>
      <c r="E82" s="114" t="n"/>
      <c r="G82" s="48" t="inlineStr">
        <is>
          <t>中国移民定居点 (Chinese Settlement)：这是一个为了纪念19世纪的华人金矿工人而修复的历史遗址，展示了他们的生活条件和他们在新西兰历史上的贡献。</t>
        </is>
      </c>
      <c r="H82" s="115" t="n"/>
      <c r="I82" s="115" t="n"/>
      <c r="J82" s="115" t="n"/>
      <c r="K82" s="115" t="n"/>
      <c r="L82" s="115" t="n"/>
      <c r="M82" s="115" t="n"/>
      <c r="N82" s="115" t="n"/>
      <c r="O82" s="15" t="n"/>
    </row>
    <row r="83" ht="37" customHeight="1" s="111">
      <c r="B83" s="15" t="n"/>
      <c r="C83" s="19" t="n"/>
      <c r="D83" s="19" t="n"/>
      <c r="E83" s="114" t="n"/>
      <c r="G83" s="48" t="inlineStr">
        <is>
          <t>湖区博物馆 (Lakes District Museum)：这个博物馆详细展示了箭镇和皇后镇地区的历史和文化，包括毛利文化和早期欧洲移民的生活。</t>
        </is>
      </c>
      <c r="H83" s="115" t="n"/>
      <c r="I83" s="115" t="n"/>
      <c r="J83" s="115" t="n"/>
      <c r="K83" s="115" t="n"/>
      <c r="L83" s="115" t="n"/>
      <c r="M83" s="115" t="n"/>
      <c r="N83" s="115" t="n"/>
      <c r="O83" s="15" t="n"/>
    </row>
    <row r="84" ht="37" customHeight="1" s="111">
      <c r="B84" s="15" t="n"/>
      <c r="C84" s="19" t="n"/>
      <c r="D84" s="19" t="n"/>
      <c r="E84" s="114" t="n"/>
      <c r="G84" s="48" t="inlineStr">
        <is>
          <t>塔巴克国家公园 (Tobins Track)：这条步道提供了箭镇和周围山脉的绝佳视角，是喜欢徒步和欣赏自然风光的旅行者的理想选择。</t>
        </is>
      </c>
      <c r="H84" s="115" t="n"/>
      <c r="I84" s="115" t="n"/>
      <c r="J84" s="115" t="n"/>
      <c r="K84" s="115" t="n"/>
      <c r="L84" s="115" t="n"/>
      <c r="M84" s="115" t="n"/>
      <c r="N84" s="115" t="n"/>
    </row>
    <row r="85" ht="12" customHeight="1" s="111">
      <c r="B85" s="15" t="n"/>
      <c r="C85" s="15" t="n"/>
      <c r="D85" s="15" t="n"/>
      <c r="E85" s="116" t="n"/>
      <c r="F85" s="67" t="n"/>
      <c r="G85" s="75" t="n"/>
    </row>
    <row r="86" ht="25" customHeight="1" s="111">
      <c r="B86" s="15" t="n"/>
      <c r="C86" s="15" t="n"/>
      <c r="D86" s="15" t="n"/>
      <c r="E86" s="29" t="n"/>
      <c r="F86" s="14" t="n"/>
      <c r="G86" s="15" t="n"/>
      <c r="H86" s="15" t="n"/>
      <c r="I86" s="15" t="n"/>
      <c r="J86" s="15" t="n"/>
      <c r="K86" s="54" t="n"/>
      <c r="L86" s="54" t="n"/>
      <c r="M86" s="59" t="n"/>
      <c r="N86" s="54" t="n"/>
      <c r="O86" s="15" t="n"/>
    </row>
    <row r="87" ht="20" customHeight="1" s="111">
      <c r="B87" s="15" t="n"/>
      <c r="C87" s="15" t="n"/>
      <c r="D87" s="15" t="n"/>
      <c r="E87" s="29" t="n"/>
      <c r="F87" s="14" t="n"/>
      <c r="G87" s="15" t="n"/>
      <c r="H87" s="15" t="n"/>
      <c r="I87" s="15" t="n"/>
      <c r="J87" s="15" t="n"/>
      <c r="K87" s="54" t="n"/>
      <c r="L87" s="54" t="n"/>
      <c r="M87" s="59" t="n"/>
      <c r="N87" s="54" t="n"/>
      <c r="O87" s="15" t="n"/>
    </row>
    <row r="88" ht="21" customHeight="1" s="111">
      <c r="B88" s="15" t="n"/>
      <c r="C88" s="15" t="inlineStr">
        <is>
          <t>DAY 05</t>
        </is>
      </c>
      <c r="D88" s="15" t="n"/>
      <c r="E88" s="15" t="n"/>
      <c r="F88" s="15" t="n"/>
      <c r="G88" s="15" t="n"/>
      <c r="H88" s="15" t="n"/>
      <c r="I88" s="15" t="n"/>
      <c r="J88" s="15" t="n"/>
      <c r="K88" s="54" t="n"/>
      <c r="L88" s="54" t="n"/>
      <c r="M88" s="59" t="n"/>
      <c r="N88" s="54" t="n"/>
      <c r="O88" s="15" t="n"/>
    </row>
    <row r="89" ht="21" customHeight="1" s="111">
      <c r="B89" s="15" t="n"/>
      <c r="C89" s="29" t="inlineStr">
        <is>
          <t>日期：</t>
        </is>
      </c>
      <c r="D89" s="112">
        <f>D70+1</f>
        <v/>
      </c>
      <c r="F89" s="112" t="n"/>
      <c r="G89" s="15" t="n"/>
      <c r="H89" s="15" t="n"/>
      <c r="I89" s="15" t="n"/>
      <c r="J89" s="53" t="n"/>
      <c r="M89" s="59" t="n"/>
      <c r="N89" s="54" t="n"/>
      <c r="O89" s="15" t="n"/>
    </row>
    <row r="90" ht="21" customHeight="1" s="111">
      <c r="B90" s="15" t="n"/>
      <c r="C90" s="29" t="inlineStr">
        <is>
          <t>行程：</t>
        </is>
      </c>
      <c r="D90" s="14" t="inlineStr">
        <is>
          <t>皇后镇-蒂阿瑙</t>
        </is>
      </c>
      <c r="E90" s="15" t="n"/>
      <c r="F90" s="27" t="n"/>
      <c r="G90" s="62" t="inlineStr">
        <is>
          <t>特色体验 Things to do</t>
        </is>
      </c>
      <c r="H90" s="15" t="n"/>
      <c r="I90" s="15" t="n"/>
      <c r="J90" s="15" t="n"/>
      <c r="K90" s="54" t="n"/>
      <c r="L90" s="15" t="n"/>
      <c r="M90" s="60" t="n"/>
      <c r="N90" s="54" t="n"/>
      <c r="O90" s="15" t="n"/>
    </row>
    <row r="91" ht="12" customHeight="1" s="111">
      <c r="B91" s="15" t="n"/>
      <c r="C91" s="15" t="n"/>
      <c r="D91" s="15" t="n"/>
      <c r="E91" s="29" t="n"/>
      <c r="F91" s="64" t="n"/>
      <c r="G91" s="49" t="n"/>
      <c r="H91" s="64" t="n"/>
      <c r="I91" s="64" t="n"/>
      <c r="J91" s="54" t="n"/>
      <c r="K91" s="54" t="n"/>
      <c r="L91" s="54" t="n"/>
      <c r="M91" s="59" t="n"/>
      <c r="N91" s="54" t="n"/>
      <c r="O91" s="15" t="n"/>
    </row>
    <row r="92" ht="37" customHeight="1" s="111">
      <c r="B92" s="15" t="n"/>
      <c r="C92" s="19" t="n"/>
      <c r="D92" s="19" t="n"/>
      <c r="E92" s="42" t="n"/>
      <c r="F92" s="43" t="inlineStr">
        <is>
          <t>皇后镇（Queenstown），坐落在湖光山色之间，每一处景色都如同明信片一般美丽，这里是无数人向往的圣地，她也是全球著名的“冒险之都”</t>
        </is>
      </c>
      <c r="G92" s="45" t="inlineStr">
        <is>
          <t>瓦卡蒂波(Lake Wakatipu)：这是新西兰最长的湖泊，湖边有许多迷人的步行道和观景点，你可以乘坐传统的蒸汽船“Earnslaw”游览湖泊。</t>
        </is>
      </c>
      <c r="H92" s="113" t="n"/>
      <c r="I92" s="113" t="n"/>
      <c r="J92" s="113" t="n"/>
      <c r="K92" s="113" t="n"/>
      <c r="L92" s="113" t="n"/>
      <c r="M92" s="113" t="n"/>
      <c r="N92" s="113" t="n"/>
      <c r="O92" s="15" t="n"/>
    </row>
    <row r="93" ht="37" customHeight="1" s="111">
      <c r="B93" s="15" t="n"/>
      <c r="C93" s="19" t="n"/>
      <c r="D93" s="19" t="n"/>
      <c r="E93" s="114" t="n"/>
      <c r="G93" s="48" t="inlineStr">
        <is>
          <t>皇后镇花园(Queens Gardens)：位于市区的这个公园有各种各样的植物和花卉，以及一个标准的冰壶场地，还有迷人的湖景。</t>
        </is>
      </c>
      <c r="H93" s="115" t="n"/>
      <c r="I93" s="115" t="n"/>
      <c r="J93" s="115" t="n"/>
      <c r="K93" s="115" t="n"/>
      <c r="L93" s="115" t="n"/>
      <c r="M93" s="115" t="n"/>
      <c r="N93" s="115" t="n"/>
      <c r="O93" s="15" t="n"/>
    </row>
    <row r="94" ht="37" customHeight="1" s="111">
      <c r="B94" s="15" t="n"/>
      <c r="C94" s="19" t="n"/>
      <c r="D94" s="19" t="n"/>
      <c r="E94" s="114" t="n"/>
      <c r="G94" s="48" t="inlineStr">
        <is>
          <t>滑雪：皇后镇周边多个滑雪胜地。比如卓越山(The Remarkables)，不论你是初学者还是老手，都能找到适合自己的滑道。</t>
        </is>
      </c>
      <c r="H94" s="115" t="n"/>
      <c r="I94" s="115" t="n"/>
      <c r="J94" s="115" t="n"/>
      <c r="K94" s="115" t="n"/>
      <c r="L94" s="115" t="n"/>
      <c r="M94" s="115" t="n"/>
      <c r="N94" s="115" t="n"/>
      <c r="O94" s="15" t="n"/>
    </row>
    <row r="95" ht="37" customHeight="1" s="111">
      <c r="B95" s="15" t="n"/>
      <c r="C95" s="19" t="n"/>
      <c r="D95" s="19" t="n"/>
      <c r="E95" s="114" t="n"/>
      <c r="G95" s="48" t="inlineStr">
        <is>
          <t>空中缆车(Skyline Gondola)以及山顶自助餐：在鲍勃山(Bob's Peak)，将皇后镇的美景尽收眼底。</t>
        </is>
      </c>
      <c r="H95" s="115" t="n"/>
      <c r="I95" s="115" t="n"/>
      <c r="J95" s="115" t="n"/>
      <c r="K95" s="115" t="n"/>
      <c r="L95" s="115" t="n"/>
      <c r="M95" s="115" t="n"/>
      <c r="N95" s="115" t="n"/>
      <c r="O95" s="15" t="n"/>
    </row>
    <row r="96" ht="37" customHeight="1" s="111">
      <c r="B96" s="15" t="n"/>
      <c r="C96" s="19" t="n"/>
      <c r="D96" s="19" t="n"/>
      <c r="E96" s="114" t="n"/>
      <c r="G96" s="48" t="inlineStr">
        <is>
          <t>基布斯顿山谷(Gibbston Valley)：这个区域被称为“葡萄酒之谷”，有许多优秀的酒庄，你可以品尝到新西兰的优质葡萄酒。</t>
        </is>
      </c>
      <c r="H96" s="115" t="n"/>
      <c r="I96" s="115" t="n"/>
      <c r="J96" s="115" t="n"/>
      <c r="K96" s="115" t="n"/>
      <c r="L96" s="115" t="n"/>
      <c r="M96" s="115" t="n"/>
      <c r="N96" s="115" t="n"/>
      <c r="O96" s="15" t="n"/>
    </row>
    <row r="97" ht="13" customHeight="1" s="111">
      <c r="B97" s="15" t="n"/>
      <c r="C97" s="15" t="n"/>
      <c r="D97" s="15" t="n"/>
      <c r="E97" s="116" t="n"/>
      <c r="F97" s="71" t="n"/>
      <c r="G97" s="70" t="n"/>
      <c r="O97" s="15" t="n"/>
    </row>
    <row r="98" ht="37" customHeight="1" s="111">
      <c r="B98" s="15" t="n"/>
      <c r="C98" s="15" t="n"/>
      <c r="D98" s="15" t="n"/>
      <c r="E98" s="29" t="n"/>
      <c r="F98" s="64" t="n"/>
      <c r="G98" s="62" t="inlineStr">
        <is>
          <t>特色体验 Things to do</t>
        </is>
      </c>
      <c r="H98" s="64" t="n"/>
      <c r="I98" s="64" t="n"/>
      <c r="J98" s="54" t="n"/>
      <c r="K98" s="54" t="n"/>
      <c r="L98" s="54" t="n"/>
      <c r="M98" s="59" t="n"/>
      <c r="N98" s="54" t="n"/>
      <c r="O98" s="15" t="n"/>
    </row>
    <row r="99" ht="37" customHeight="1" s="111">
      <c r="B99" s="15" t="n"/>
      <c r="C99" s="19" t="n"/>
      <c r="D99" s="19" t="n"/>
      <c r="E99" s="42" t="n"/>
      <c r="F99" s="43" t="inlineStr">
        <is>
          <t>蒂阿瑙（Te Anau）是新西兰南岛菲约德兰（Fiordland）地区的一个小镇，也是通往米尔福德峡湾（Milford Sound）和多布富尔峡湾（Doubtful Sound）的主要起点。</t>
        </is>
      </c>
      <c r="G99" s="45" t="inlineStr">
        <is>
          <t>蒂阿瑙湖 (Lake Te Anau)：作为新西兰南岛最大的湖泊，湖边的风景旖旎，提供了许多户外活动，包括游船、皮划艇、钓鱼和徒步。</t>
        </is>
      </c>
      <c r="H99" s="113" t="n"/>
      <c r="I99" s="113" t="n"/>
      <c r="J99" s="113" t="n"/>
      <c r="K99" s="113" t="n"/>
      <c r="L99" s="113" t="n"/>
      <c r="M99" s="113" t="n"/>
      <c r="N99" s="113" t="n"/>
      <c r="O99" s="15" t="n"/>
    </row>
    <row r="100" ht="37" customHeight="1" s="111">
      <c r="B100" s="15" t="n"/>
      <c r="C100" s="19" t="n"/>
      <c r="D100" s="19" t="n"/>
      <c r="E100" s="114" t="n"/>
      <c r="G100" s="48" t="inlineStr">
        <is>
          <t>蒂阿瑙萤火虫洞 (Te Anau Glowworm Caves)：这是一种自然奇观，你可以乘船进入洞穴，欣赏到数以万计的萤火虫发出的微光。</t>
        </is>
      </c>
      <c r="H100" s="115" t="n"/>
      <c r="I100" s="115" t="n"/>
      <c r="J100" s="115" t="n"/>
      <c r="K100" s="115" t="n"/>
      <c r="L100" s="115" t="n"/>
      <c r="M100" s="115" t="n"/>
      <c r="N100" s="115" t="n"/>
      <c r="O100" s="15" t="n"/>
    </row>
    <row r="101" ht="37" customHeight="1" s="111">
      <c r="B101" s="15" t="n"/>
      <c r="C101" s="19" t="n"/>
      <c r="D101" s="19" t="n"/>
      <c r="E101" s="114" t="n"/>
      <c r="G101" s="48" t="inlineStr">
        <is>
          <t>菲约德兰国家公园 (Fiordland National Park)：这个公园是新西兰最大的国家公园，拥有壮丽的峡湾、高山和森林，是徒步和观鸟的天堂。</t>
        </is>
      </c>
      <c r="H101" s="115" t="n"/>
      <c r="I101" s="115" t="n"/>
      <c r="J101" s="115" t="n"/>
      <c r="K101" s="115" t="n"/>
      <c r="L101" s="115" t="n"/>
      <c r="M101" s="115" t="n"/>
      <c r="N101" s="115" t="n"/>
      <c r="O101" s="15" t="n"/>
    </row>
    <row r="102" ht="37" customHeight="1" s="111">
      <c r="B102" s="15" t="n"/>
      <c r="C102" s="19" t="n"/>
      <c r="D102" s="19" t="n"/>
      <c r="E102" s="114" t="n"/>
      <c r="G102" s="48" t="inlineStr">
        <is>
          <t>湖边多条著名徒步路线。包括世界最美步道之一的基普勒步道 (Kepler Track)，60公里。沿途可以欣赏到令人震撼的湖泊、山脉和森林景色。</t>
        </is>
      </c>
      <c r="H102" s="115" t="n"/>
      <c r="I102" s="115" t="n"/>
      <c r="J102" s="115" t="n"/>
      <c r="K102" s="115" t="n"/>
      <c r="L102" s="115" t="n"/>
      <c r="M102" s="115" t="n"/>
      <c r="N102" s="115" t="n"/>
      <c r="O102" s="15" t="n"/>
    </row>
    <row r="103" ht="37" customHeight="1" s="111">
      <c r="B103" s="15" t="n"/>
      <c r="C103" s="19" t="n"/>
      <c r="D103" s="19" t="n"/>
      <c r="E103" s="114" t="n"/>
      <c r="G103" s="48" t="inlineStr">
        <is>
          <t xml:space="preserve">蒂阿瑙野生动物中心 (Te Anau Wildlife Centre)：在这里你可以近距离观察到新西兰特有的鸟类，包括国鸟基维（Kiwi）。
</t>
        </is>
      </c>
      <c r="H103" s="115" t="n"/>
      <c r="I103" s="115" t="n"/>
      <c r="J103" s="115" t="n"/>
      <c r="K103" s="115" t="n"/>
      <c r="L103" s="115" t="n"/>
      <c r="M103" s="115" t="n"/>
      <c r="N103" s="115" t="n"/>
      <c r="O103" s="15" t="n"/>
    </row>
    <row r="104" ht="22" customFormat="1" customHeight="1" s="15">
      <c r="E104" s="29" t="n"/>
      <c r="F104" s="14" t="n"/>
      <c r="M104" s="68" t="n"/>
    </row>
    <row r="105" ht="25" customHeight="1" s="111">
      <c r="B105" s="15" t="n"/>
      <c r="C105" s="15" t="n"/>
      <c r="D105" s="15" t="n"/>
      <c r="E105" s="29" t="n"/>
      <c r="F105" s="14" t="n"/>
      <c r="G105" s="15" t="n"/>
      <c r="H105" s="15" t="n"/>
      <c r="I105" s="15" t="n"/>
      <c r="J105" s="15" t="n"/>
      <c r="K105" s="54" t="n"/>
      <c r="L105" s="54" t="n"/>
      <c r="M105" s="59" t="n"/>
      <c r="N105" s="54" t="n"/>
      <c r="O105" s="15" t="n"/>
    </row>
    <row r="106" ht="20" customHeight="1" s="111">
      <c r="B106" s="15" t="n"/>
      <c r="C106" s="15" t="n"/>
      <c r="D106" s="15" t="n"/>
      <c r="E106" s="29" t="n"/>
      <c r="F106" s="14" t="n"/>
      <c r="G106" s="15" t="n"/>
      <c r="H106" s="15" t="n"/>
      <c r="I106" s="15" t="n"/>
      <c r="J106" s="15" t="n"/>
      <c r="K106" s="54" t="n"/>
      <c r="L106" s="54" t="n"/>
      <c r="M106" s="59" t="n"/>
      <c r="N106" s="54" t="n"/>
      <c r="O106" s="15" t="n"/>
    </row>
    <row r="107" ht="21" customHeight="1" s="111">
      <c r="B107" s="15" t="n"/>
      <c r="C107" s="15" t="inlineStr">
        <is>
          <t>DAY 06</t>
        </is>
      </c>
      <c r="D107" s="15" t="n"/>
      <c r="E107" s="15" t="n"/>
      <c r="F107" s="15" t="n"/>
      <c r="G107" s="15" t="n"/>
      <c r="H107" s="15" t="n"/>
      <c r="I107" s="15" t="n"/>
      <c r="J107" s="15" t="n"/>
      <c r="K107" s="54" t="n"/>
      <c r="L107" s="54" t="n"/>
      <c r="M107" s="59" t="n"/>
      <c r="N107" s="54" t="n"/>
      <c r="O107" s="15" t="n"/>
    </row>
    <row r="108" ht="21" customHeight="1" s="111">
      <c r="B108" s="15" t="n"/>
      <c r="C108" s="29" t="inlineStr">
        <is>
          <t>日期：</t>
        </is>
      </c>
      <c r="D108" s="112">
        <f>D89+1</f>
        <v/>
      </c>
      <c r="F108" s="112" t="n"/>
      <c r="G108" s="15" t="n"/>
      <c r="H108" s="15" t="n"/>
      <c r="I108" s="15" t="n"/>
      <c r="J108" s="53" t="n"/>
      <c r="M108" s="59" t="n"/>
      <c r="N108" s="54" t="n"/>
      <c r="O108" s="15" t="n"/>
    </row>
    <row r="109" ht="21" customHeight="1" s="111">
      <c r="B109" s="15" t="n"/>
      <c r="C109" s="29" t="inlineStr">
        <is>
          <t>行程：</t>
        </is>
      </c>
      <c r="D109" s="14" t="inlineStr">
        <is>
          <t>蒂阿瑙-米弗峡湾-皇后镇</t>
        </is>
      </c>
      <c r="E109" s="15" t="n"/>
      <c r="F109" s="27" t="n"/>
      <c r="G109" s="62" t="inlineStr">
        <is>
          <t>特色体验 Things to do</t>
        </is>
      </c>
      <c r="H109" s="15" t="n"/>
      <c r="I109" s="15" t="n"/>
      <c r="J109" s="15" t="n"/>
      <c r="K109" s="54" t="n"/>
      <c r="L109" s="15" t="n"/>
      <c r="M109" s="60" t="n"/>
      <c r="N109" s="54" t="n"/>
      <c r="O109" s="15" t="n"/>
    </row>
    <row r="110" ht="12" customHeight="1" s="111">
      <c r="B110" s="15" t="n"/>
      <c r="C110" s="15" t="n"/>
      <c r="D110" s="15" t="n"/>
      <c r="E110" s="29" t="n"/>
      <c r="F110" s="64" t="n"/>
      <c r="G110" s="49" t="n"/>
      <c r="H110" s="64" t="n"/>
      <c r="I110" s="64" t="n"/>
      <c r="J110" s="54" t="n"/>
      <c r="K110" s="54" t="n"/>
      <c r="L110" s="54" t="n"/>
      <c r="M110" s="59" t="n"/>
      <c r="N110" s="54" t="n"/>
      <c r="O110" s="15" t="n"/>
    </row>
    <row r="111" ht="37" customHeight="1" s="111">
      <c r="B111" s="15" t="n"/>
      <c r="C111" s="19" t="n"/>
      <c r="D111" s="19" t="n"/>
      <c r="E111" s="42" t="n"/>
      <c r="F111" s="43" t="inlineStr">
        <is>
          <t>米弗峡湾（Milford Sound）是新西兰最著名的旅游景点之一，位于南岛的西南部，被誉为是“世界第八大奇迹”。这里拥有壮丽的山峰、深邃的峡湾、瀑布和野生动植物，提供了无尽的自然美景。</t>
        </is>
      </c>
      <c r="G111" s="45" t="inlineStr">
        <is>
          <t>最经典的米弗峡湾体验就是乘船游览峡湾，你可以静静欣赏飞瀑、陡崖和野生动物，感受大自然的壮丽。还可以选择在湖上游轮度过难忘的一晚。</t>
        </is>
      </c>
      <c r="H111" s="113" t="n"/>
      <c r="I111" s="113" t="n"/>
      <c r="J111" s="113" t="n"/>
      <c r="K111" s="113" t="n"/>
      <c r="L111" s="113" t="n"/>
      <c r="M111" s="113" t="n"/>
      <c r="N111" s="113" t="n"/>
      <c r="O111" s="15" t="n"/>
    </row>
    <row r="112" ht="37" customHeight="1" s="111">
      <c r="B112" s="15" t="n"/>
      <c r="C112" s="19" t="n"/>
      <c r="D112" s="19" t="n"/>
      <c r="E112" s="114" t="n"/>
      <c r="G112" s="48" t="inlineStr">
        <is>
          <t>皮划艇探险：如果你想更近距离地接触大自然，可以选择皮划艇。在向导的引领下，你可以在峡湾中探索、欣赏峡湾的壮丽景色。</t>
        </is>
      </c>
      <c r="H112" s="115" t="n"/>
      <c r="I112" s="115" t="n"/>
      <c r="J112" s="115" t="n"/>
      <c r="K112" s="115" t="n"/>
      <c r="L112" s="115" t="n"/>
      <c r="M112" s="115" t="n"/>
      <c r="N112" s="115" t="n"/>
      <c r="O112" s="15" t="n"/>
    </row>
    <row r="113" ht="37" customHeight="1" s="111">
      <c r="B113" s="15" t="n"/>
      <c r="C113" s="19" t="n"/>
      <c r="D113" s="19" t="n"/>
      <c r="E113" s="114" t="n"/>
      <c r="G113" s="48" t="inlineStr">
        <is>
          <t>徒步探索：你可以沿着米弗特拉克（Milford Track）徒步，这是一条世界级的徒步路线，途径森林、瀑布和山峰，全程约53公里，通常需要4天时间完成。</t>
        </is>
      </c>
      <c r="H113" s="115" t="n"/>
      <c r="I113" s="115" t="n"/>
      <c r="J113" s="115" t="n"/>
      <c r="K113" s="115" t="n"/>
      <c r="L113" s="115" t="n"/>
      <c r="M113" s="115" t="n"/>
      <c r="N113" s="115" t="n"/>
      <c r="O113" s="15" t="n"/>
    </row>
    <row r="114" ht="37" customHeight="1" s="111">
      <c r="B114" s="15" t="n"/>
      <c r="C114" s="19" t="n"/>
      <c r="D114" s="19" t="n"/>
      <c r="E114" s="114" t="n"/>
      <c r="G114" s="48" t="inlineStr">
        <is>
          <t>飞行观光：如果你想从不同的角度欣赏米弗峡湾，可以选择直升机或小型飞机飞行观光，一览峡湾的全貌。</t>
        </is>
      </c>
      <c r="H114" s="115" t="n"/>
      <c r="I114" s="115" t="n"/>
      <c r="J114" s="115" t="n"/>
      <c r="K114" s="115" t="n"/>
      <c r="L114" s="115" t="n"/>
      <c r="M114" s="115" t="n"/>
      <c r="N114" s="115" t="n"/>
      <c r="O114" s="15" t="n"/>
    </row>
    <row r="115" ht="37" customHeight="1" s="111">
      <c r="B115" s="15" t="n"/>
      <c r="C115" s="19" t="n"/>
      <c r="D115" s="19" t="n"/>
      <c r="E115" s="114" t="n"/>
      <c r="G115" s="48" t="inlineStr">
        <is>
          <t>野生动物观察：在米弗峡湾，你有机会看到海豹、小企鹅、海豚甚至罕见的菲奥德兰德鹈鹕。</t>
        </is>
      </c>
      <c r="H115" s="115" t="n"/>
      <c r="I115" s="115" t="n"/>
      <c r="J115" s="115" t="n"/>
      <c r="K115" s="115" t="n"/>
      <c r="L115" s="115" t="n"/>
      <c r="M115" s="115" t="n"/>
      <c r="N115" s="115" t="n"/>
      <c r="O115" s="15" t="n"/>
    </row>
    <row r="116" ht="37" customHeight="1" s="111">
      <c r="B116" s="15" t="n"/>
      <c r="C116" s="19" t="n"/>
      <c r="D116" s="19" t="n"/>
      <c r="E116" s="19" t="n"/>
      <c r="G116" s="48" t="inlineStr">
        <is>
          <t>深潜探索：在米弗峡湾的海底观光中心，你可以通过大窗户欣赏到峡湾生物的世界，包括珊瑚、鱼类和其他海洋生物。</t>
        </is>
      </c>
      <c r="H116" s="115" t="n"/>
      <c r="I116" s="115" t="n"/>
      <c r="J116" s="115" t="n"/>
      <c r="K116" s="115" t="n"/>
      <c r="L116" s="115" t="n"/>
      <c r="M116" s="115" t="n"/>
      <c r="N116" s="115" t="n"/>
    </row>
    <row r="117" ht="14" customFormat="1" customHeight="1" s="15">
      <c r="E117" s="116" t="n"/>
      <c r="F117" s="69" t="n"/>
      <c r="G117" s="70" t="n"/>
      <c r="H117" s="70" t="n"/>
      <c r="I117" s="70" t="n"/>
      <c r="J117" s="70" t="n"/>
      <c r="K117" s="70" t="n"/>
      <c r="L117" s="70" t="n"/>
      <c r="M117" s="70" t="n"/>
      <c r="N117" s="70" t="n"/>
    </row>
    <row r="118" ht="24" customHeight="1" s="111">
      <c r="B118" s="15" t="n"/>
      <c r="C118" s="15" t="n"/>
      <c r="D118" s="15" t="n"/>
      <c r="E118" s="29" t="n"/>
      <c r="F118" s="14" t="n"/>
      <c r="G118" s="15" t="n"/>
      <c r="H118" s="15" t="n"/>
      <c r="I118" s="15" t="n"/>
      <c r="J118" s="15" t="n"/>
      <c r="K118" s="54" t="n"/>
      <c r="L118" s="54" t="n"/>
      <c r="M118" s="59" t="n"/>
      <c r="N118" s="54" t="n"/>
      <c r="O118" s="15" t="n"/>
    </row>
    <row r="119" ht="23" customHeight="1" s="111">
      <c r="B119" s="15" t="n"/>
      <c r="C119" s="15" t="n"/>
      <c r="D119" s="15" t="n"/>
      <c r="E119" s="29" t="n"/>
      <c r="F119" s="14" t="n"/>
      <c r="G119" s="15" t="n"/>
      <c r="H119" s="15" t="n"/>
      <c r="I119" s="15" t="n"/>
      <c r="J119" s="15" t="n"/>
      <c r="K119" s="54" t="n"/>
      <c r="L119" s="54" t="n"/>
      <c r="M119" s="59" t="n"/>
      <c r="N119" s="54" t="n"/>
      <c r="O119" s="15" t="n"/>
    </row>
    <row r="120" ht="22" customHeight="1" s="111">
      <c r="B120" s="15" t="n"/>
      <c r="C120" s="15" t="inlineStr">
        <is>
          <t>DAY 07</t>
        </is>
      </c>
      <c r="D120" s="15" t="n"/>
      <c r="E120" s="15" t="n"/>
      <c r="F120" s="15" t="n"/>
      <c r="G120" s="15" t="n"/>
      <c r="H120" s="15" t="n"/>
      <c r="I120" s="15" t="n"/>
      <c r="J120" s="15" t="n"/>
      <c r="K120" s="54" t="n"/>
      <c r="L120" s="54" t="n"/>
      <c r="M120" s="59" t="n"/>
      <c r="N120" s="54" t="n"/>
      <c r="O120" s="15" t="n"/>
    </row>
    <row r="121" ht="22" customHeight="1" s="111">
      <c r="B121" s="15" t="n"/>
      <c r="C121" s="29" t="inlineStr">
        <is>
          <t>日期：</t>
        </is>
      </c>
      <c r="D121" s="112">
        <f>D108+1</f>
        <v/>
      </c>
      <c r="F121" s="112" t="n"/>
      <c r="G121" s="15" t="n"/>
      <c r="H121" s="15" t="n"/>
      <c r="I121" s="15" t="n"/>
      <c r="J121" s="53" t="n"/>
      <c r="M121" s="59" t="n"/>
      <c r="N121" s="54" t="n"/>
      <c r="O121" s="15" t="n"/>
    </row>
    <row r="122" ht="22" customHeight="1" s="111">
      <c r="B122" s="15" t="n"/>
      <c r="C122" s="29" t="inlineStr">
        <is>
          <t>行程：</t>
        </is>
      </c>
      <c r="D122" s="14" t="inlineStr">
        <is>
          <t>皇后镇_奥马鲁</t>
        </is>
      </c>
      <c r="E122" s="15" t="n"/>
      <c r="F122" s="27" t="n"/>
      <c r="G122" s="62" t="inlineStr">
        <is>
          <t>特色体验 Things to do</t>
        </is>
      </c>
      <c r="H122" s="15" t="n"/>
      <c r="I122" s="15" t="n"/>
      <c r="J122" s="15" t="n"/>
      <c r="K122" s="54" t="n"/>
      <c r="L122" s="15" t="n"/>
      <c r="M122" s="60" t="n"/>
      <c r="N122" s="54" t="n"/>
      <c r="O122" s="15" t="n"/>
    </row>
    <row r="123" ht="22" customHeight="1" s="111">
      <c r="B123" s="15" t="n"/>
      <c r="C123" s="15" t="n"/>
      <c r="D123" s="15" t="n"/>
      <c r="E123" s="29" t="n"/>
      <c r="F123" s="64" t="n"/>
      <c r="G123" s="31" t="n"/>
      <c r="H123" s="64" t="n"/>
      <c r="I123" s="64" t="n"/>
      <c r="J123" s="54" t="n"/>
      <c r="K123" s="54" t="n"/>
      <c r="L123" s="54" t="n"/>
      <c r="M123" s="59" t="n"/>
      <c r="N123" s="54" t="n"/>
      <c r="O123" s="15" t="n"/>
    </row>
    <row r="124" ht="41" customHeight="1" s="111">
      <c r="B124" s="15" t="n"/>
      <c r="C124" s="19" t="n"/>
      <c r="D124" s="19" t="n"/>
      <c r="E124" s="42" t="n"/>
      <c r="F124" s="43" t="inlineStr">
        <is>
          <t>奥马鲁（Oamaru）东海岸不容错过的迷人小镇，拥有悠久的历史、独特的建筑和丰富的文化遗产。蓝眼企鹅在等待您的问候。同时，这里还是一个美食爱好者的天堂。</t>
        </is>
      </c>
      <c r="G124" s="45" t="inlineStr">
        <is>
          <t>探索维多利亚时代街区：您可以漫步在历史悠久的白石街（Whitestone）上，欣赏精美建筑，探索当地的艺术画廊、手工艺品店。</t>
        </is>
      </c>
      <c r="H124" s="113" t="n"/>
      <c r="I124" s="113" t="n"/>
      <c r="J124" s="113" t="n"/>
      <c r="K124" s="113" t="n"/>
      <c r="L124" s="113" t="n"/>
      <c r="M124" s="113" t="n"/>
      <c r="N124" s="113" t="n"/>
      <c r="O124" s="15" t="n"/>
    </row>
    <row r="125" ht="27" customHeight="1" s="111">
      <c r="B125" s="15" t="n"/>
      <c r="C125" s="19" t="n"/>
      <c r="D125" s="19" t="n"/>
      <c r="E125" s="114" t="n"/>
      <c r="G125" s="48" t="inlineStr">
        <is>
          <t>企鹅观赏点：在奥马鲁，你有机会见到可爱憨厚的蓝眼企鹅。</t>
        </is>
      </c>
      <c r="H125" s="115" t="n"/>
      <c r="I125" s="115" t="n"/>
      <c r="J125" s="115" t="n"/>
      <c r="K125" s="115" t="n"/>
      <c r="L125" s="115" t="n"/>
      <c r="M125" s="115" t="n"/>
      <c r="N125" s="115" t="n"/>
      <c r="O125" s="15" t="n"/>
    </row>
    <row r="126" ht="37" customHeight="1" s="111">
      <c r="B126" s="15" t="n"/>
      <c r="C126" s="19" t="n"/>
      <c r="D126" s="19" t="n"/>
      <c r="E126" s="114" t="n"/>
      <c r="G126" s="48" t="inlineStr">
        <is>
          <t xml:space="preserve">奥马鲁拥有很高的美食盛名。其新鲜的海鲜、传统的英式佳肴、维多利亚下午茶、精致的奶酪和美味的酒品，让您的味蕾沉醉其中。
</t>
        </is>
      </c>
      <c r="H126" s="115" t="n"/>
      <c r="I126" s="115" t="n"/>
      <c r="J126" s="115" t="n"/>
      <c r="K126" s="115" t="n"/>
      <c r="L126" s="115" t="n"/>
      <c r="M126" s="115" t="n"/>
      <c r="N126" s="115" t="n"/>
      <c r="O126" s="15" t="n"/>
    </row>
    <row r="127" ht="37" customHeight="1" s="111">
      <c r="B127" s="15" t="n"/>
      <c r="C127" s="19" t="n"/>
      <c r="D127" s="19" t="n"/>
      <c r="E127" s="114" t="n"/>
      <c r="G127" s="48" t="inlineStr">
        <is>
          <t>奥马鲁海滩：奥马鲁海滩是一个宽敞而美丽的海滩，沙滩绵延而宜人。您可以在这里漫步沙滩，欣赏迷人的海景和悠闲的海浪声。</t>
        </is>
      </c>
      <c r="H127" s="115" t="n"/>
      <c r="I127" s="115" t="n"/>
      <c r="J127" s="115" t="n"/>
      <c r="K127" s="115" t="n"/>
      <c r="L127" s="115" t="n"/>
      <c r="M127" s="115" t="n"/>
      <c r="N127" s="115" t="n"/>
      <c r="O127" s="15" t="n"/>
    </row>
    <row r="128" ht="37" customHeight="1" s="111">
      <c r="B128" s="15" t="n"/>
      <c r="C128" s="19" t="n"/>
      <c r="D128" s="19" t="n"/>
      <c r="E128" s="114" t="n"/>
      <c r="G128" s="48" t="inlineStr">
        <is>
          <t>奥马鲁的酒：当地的优质的葡萄酒，包括赤霞珠、黑皮诺和霞多丽等。也有许多精酿啤酒厂，酿造出一系列口感丰富、风味独特的啤酒。</t>
        </is>
      </c>
      <c r="H128" s="115" t="n"/>
      <c r="I128" s="115" t="n"/>
      <c r="J128" s="115" t="n"/>
      <c r="K128" s="115" t="n"/>
      <c r="L128" s="115" t="n"/>
      <c r="M128" s="115" t="n"/>
      <c r="N128" s="115" t="n"/>
      <c r="O128" s="15" t="n"/>
    </row>
    <row r="129" ht="23" customHeight="1" s="111">
      <c r="B129" s="15" t="n"/>
      <c r="C129" s="15" t="n"/>
      <c r="D129" s="15" t="n"/>
      <c r="E129" s="116" t="n"/>
      <c r="F129" s="69" t="n"/>
      <c r="G129" s="70" t="n"/>
      <c r="O129" s="15" t="n"/>
    </row>
    <row r="130" ht="23" customHeight="1" s="111">
      <c r="B130" s="15" t="n"/>
      <c r="C130" s="15" t="n"/>
      <c r="D130" s="15" t="n"/>
      <c r="E130" s="29" t="n"/>
      <c r="F130" s="14" t="n"/>
      <c r="G130" s="15" t="n"/>
      <c r="H130" s="15" t="n"/>
      <c r="I130" s="15" t="n"/>
      <c r="J130" s="15" t="n"/>
      <c r="K130" s="54" t="n"/>
      <c r="L130" s="54" t="n"/>
      <c r="M130" s="59" t="n"/>
      <c r="N130" s="54" t="n"/>
      <c r="O130" s="15" t="n"/>
    </row>
    <row r="131" ht="23" customHeight="1" s="111">
      <c r="B131" s="15" t="n"/>
      <c r="C131" s="15" t="inlineStr">
        <is>
          <t>DAY 08</t>
        </is>
      </c>
      <c r="D131" s="15" t="n"/>
      <c r="E131" s="15" t="n"/>
      <c r="F131" s="15" t="n"/>
      <c r="G131" s="15" t="n"/>
      <c r="H131" s="15" t="n"/>
      <c r="I131" s="15" t="n"/>
      <c r="J131" s="15" t="n"/>
      <c r="K131" s="54" t="n"/>
      <c r="L131" s="54" t="n"/>
      <c r="M131" s="59" t="n"/>
      <c r="N131" s="54" t="n"/>
      <c r="O131" s="15" t="n"/>
    </row>
    <row r="132" ht="23" customHeight="1" s="111">
      <c r="B132" s="15" t="n"/>
      <c r="C132" s="29" t="inlineStr">
        <is>
          <t>日期：</t>
        </is>
      </c>
      <c r="D132" s="112">
        <f>D121+1</f>
        <v/>
      </c>
      <c r="F132" s="112" t="n"/>
      <c r="G132" s="15" t="n"/>
      <c r="H132" s="15" t="n"/>
      <c r="I132" s="15" t="n"/>
      <c r="J132" s="53" t="n"/>
      <c r="M132" s="59" t="n"/>
      <c r="N132" s="54" t="n"/>
      <c r="O132" s="15" t="n"/>
    </row>
    <row r="133" ht="23" customHeight="1" s="111">
      <c r="B133" s="15" t="n"/>
      <c r="C133" s="29" t="inlineStr">
        <is>
          <t>行程：</t>
        </is>
      </c>
      <c r="D133" s="14" t="inlineStr">
        <is>
          <t>奥马鲁-摩拉基大圆石_基督城</t>
        </is>
      </c>
      <c r="E133" s="15" t="n"/>
      <c r="F133" s="27" t="n"/>
      <c r="G133" s="62" t="n"/>
      <c r="H133" s="15" t="n"/>
      <c r="I133" s="15" t="n"/>
      <c r="J133" s="15" t="n"/>
      <c r="K133" s="54" t="n"/>
      <c r="L133" s="15" t="n"/>
      <c r="M133" s="60" t="n"/>
      <c r="N133" s="54" t="n"/>
      <c r="O133" s="15" t="n"/>
    </row>
    <row r="134" ht="23" customHeight="1" s="111">
      <c r="B134" s="15" t="n"/>
      <c r="C134" s="15" t="n"/>
      <c r="D134" s="15" t="n"/>
      <c r="E134" s="29" t="n"/>
      <c r="F134" s="64" t="n"/>
      <c r="G134" s="49" t="n"/>
      <c r="H134" s="64" t="n"/>
      <c r="I134" s="64" t="n"/>
      <c r="J134" s="54" t="n"/>
      <c r="K134" s="54" t="n"/>
      <c r="L134" s="54" t="n"/>
      <c r="M134" s="59" t="n"/>
      <c r="N134" s="54" t="n"/>
      <c r="O134" s="15" t="n"/>
    </row>
    <row r="135" ht="37" customHeight="1" s="111">
      <c r="B135" s="15" t="n"/>
      <c r="C135" s="19" t="n"/>
      <c r="D135" s="19" t="n"/>
      <c r="E135" s="42" t="n"/>
      <c r="F135" s="43" t="inlineStr">
        <is>
          <t>摩拉基大圆石（Moeraki Boulders），东海岸的独特宝藏。这些巨大的圆石球，如艺术品般散落在摩拉基海滩，诉说着地球的历史。欣赏它们的完美形态，感受大自然的创造力，你将被它们的神秘和美丽所震撼。一次与自然对话的奇妙体验，将带你踏入时间的长河，与宇宙共鸣。</t>
        </is>
      </c>
      <c r="G135" s="70" t="n"/>
      <c r="O135" s="15" t="n"/>
    </row>
    <row r="136" ht="37" customHeight="1" s="111">
      <c r="B136" s="15" t="n"/>
      <c r="C136" s="19" t="n"/>
      <c r="D136" s="19" t="n"/>
      <c r="E136" s="114" t="n"/>
      <c r="G136" s="67" t="n"/>
      <c r="H136" s="67" t="n"/>
      <c r="I136" s="72" t="inlineStr">
        <is>
          <t>返回基督城，结束美好的旅行</t>
        </is>
      </c>
      <c r="N136" s="67" t="n"/>
      <c r="O136" s="15" t="n"/>
    </row>
    <row r="137" ht="37" customHeight="1" s="111">
      <c r="B137" s="15" t="n"/>
      <c r="C137" s="19" t="n"/>
      <c r="D137" s="19" t="n"/>
      <c r="E137" s="114" t="n"/>
      <c r="G137" s="70" t="n"/>
      <c r="O137" s="15" t="n"/>
    </row>
    <row r="138" ht="37" customHeight="1" s="111">
      <c r="B138" s="15" t="n"/>
      <c r="C138" s="19" t="n"/>
      <c r="D138" s="19" t="n"/>
      <c r="E138" s="114" t="n"/>
      <c r="G138" s="70" t="n"/>
      <c r="O138" s="15" t="n"/>
    </row>
    <row r="139" ht="37" customHeight="1" s="111">
      <c r="B139" s="15" t="n"/>
      <c r="C139" s="19" t="n"/>
      <c r="D139" s="19" t="n"/>
      <c r="E139" s="114" t="n"/>
      <c r="G139" s="70" t="n"/>
      <c r="O139" s="15" t="n"/>
    </row>
    <row r="140" ht="23" customHeight="1" s="111">
      <c r="B140" s="15" t="n"/>
      <c r="C140" s="15" t="n"/>
      <c r="D140" s="15" t="n"/>
      <c r="E140" s="116" t="n"/>
      <c r="F140" s="69" t="n"/>
      <c r="G140" s="70" t="n"/>
      <c r="H140" s="70" t="n"/>
      <c r="I140" s="70" t="n"/>
      <c r="J140" s="70" t="n"/>
      <c r="K140" s="70" t="n"/>
      <c r="L140" s="70" t="n"/>
      <c r="M140" s="70" t="n"/>
      <c r="N140" s="70" t="n"/>
    </row>
    <row r="141" ht="23" customHeight="1" s="111">
      <c r="B141" s="15" t="n"/>
      <c r="C141" s="15" t="n"/>
      <c r="D141" s="15" t="n"/>
      <c r="E141" s="116" t="n"/>
      <c r="F141" s="69" t="n"/>
      <c r="G141" s="70" t="n"/>
      <c r="H141" s="70" t="n"/>
      <c r="I141" s="70" t="n"/>
      <c r="J141" s="70" t="n"/>
      <c r="K141" s="70" t="n"/>
      <c r="L141" s="70" t="n"/>
      <c r="M141" s="70" t="n"/>
      <c r="N141" s="70" t="n"/>
    </row>
    <row r="142" ht="23" customHeight="1" s="111">
      <c r="B142" s="15" t="n"/>
      <c r="C142" s="15" t="n"/>
      <c r="D142" s="15" t="n"/>
      <c r="E142" s="116" t="n"/>
      <c r="F142" s="71" t="n"/>
      <c r="G142" s="70" t="n"/>
      <c r="H142" s="70" t="n"/>
      <c r="I142" s="70" t="n"/>
      <c r="J142" s="70" t="n"/>
      <c r="K142" s="70" t="n"/>
      <c r="L142" s="70" t="n"/>
      <c r="M142" s="70" t="n"/>
      <c r="N142" s="70" t="n"/>
    </row>
    <row r="143" s="111">
      <c r="B143" s="8" t="n"/>
      <c r="C143" s="8" t="n"/>
      <c r="D143" s="9" t="n"/>
      <c r="E143" s="9" t="n"/>
      <c r="F143" s="20" t="n"/>
      <c r="G143" s="21" t="n"/>
      <c r="H143" s="9" t="n"/>
      <c r="I143" s="9" t="n"/>
      <c r="J143" s="9" t="n"/>
      <c r="K143" s="9" t="n"/>
      <c r="L143" s="9" t="n"/>
      <c r="M143" s="9" t="n"/>
      <c r="N143" s="55" t="n"/>
      <c r="O143" s="9" t="n"/>
      <c r="P143" s="17" t="n"/>
    </row>
    <row r="144" s="111">
      <c r="B144" s="8" t="n"/>
      <c r="C144" s="9" t="n"/>
      <c r="D144" s="9" t="n"/>
      <c r="E144" s="9" t="n"/>
      <c r="F144" s="20" t="n"/>
      <c r="G144" s="21" t="n"/>
      <c r="H144" s="9" t="n"/>
      <c r="I144" s="9" t="n"/>
      <c r="J144" s="9" t="n"/>
      <c r="K144" s="9" t="n"/>
      <c r="L144" s="9" t="n"/>
      <c r="M144" s="9" t="n"/>
      <c r="N144" s="55" t="n"/>
      <c r="O144" s="9" t="n"/>
      <c r="P144" s="17" t="n"/>
    </row>
    <row r="145" s="111">
      <c r="B145" s="8" t="n"/>
      <c r="C145" s="9" t="n"/>
      <c r="D145" s="9" t="n"/>
      <c r="E145" s="10" t="n"/>
      <c r="F145" s="22" t="n"/>
      <c r="G145" s="23" t="n"/>
      <c r="H145" s="10" t="n"/>
      <c r="I145" s="10" t="n"/>
      <c r="J145" s="10" t="n"/>
      <c r="K145" s="10" t="n"/>
      <c r="L145" s="10" t="n"/>
      <c r="M145" s="10" t="n"/>
      <c r="N145" s="56" t="n"/>
      <c r="O145" s="10" t="n"/>
      <c r="P145" s="17" t="n"/>
    </row>
    <row r="146" s="111">
      <c r="B146" s="8" t="n"/>
      <c r="C146" s="9" t="n"/>
      <c r="D146" s="9" t="n"/>
      <c r="E146" s="9" t="n"/>
      <c r="F146" s="20" t="n"/>
      <c r="G146" s="21" t="n"/>
      <c r="H146" s="9" t="n"/>
      <c r="I146" s="9" t="n"/>
      <c r="J146" s="9" t="n"/>
      <c r="K146" s="9" t="n"/>
      <c r="L146" s="9" t="n"/>
      <c r="M146" s="9" t="n"/>
      <c r="N146" s="55" t="n"/>
      <c r="O146" s="9" t="n"/>
      <c r="P146" s="17" t="n"/>
    </row>
  </sheetData>
  <mergeCells count="97">
    <mergeCell ref="G43:N43"/>
    <mergeCell ref="J132:L132"/>
    <mergeCell ref="G115:N115"/>
    <mergeCell ref="G42:N42"/>
    <mergeCell ref="D50:E50"/>
    <mergeCell ref="D108:E108"/>
    <mergeCell ref="G19:N19"/>
    <mergeCell ref="G101:N101"/>
    <mergeCell ref="G28:N28"/>
    <mergeCell ref="G93:N93"/>
    <mergeCell ref="D70:E70"/>
    <mergeCell ref="J50:L50"/>
    <mergeCell ref="G83:N83"/>
    <mergeCell ref="G78:N78"/>
    <mergeCell ref="G92:N92"/>
    <mergeCell ref="G30:N30"/>
    <mergeCell ref="G124:N124"/>
    <mergeCell ref="G55:N55"/>
    <mergeCell ref="F40:F44"/>
    <mergeCell ref="G64:N64"/>
    <mergeCell ref="G135:N135"/>
    <mergeCell ref="F80:F84"/>
    <mergeCell ref="G54:N54"/>
    <mergeCell ref="F111:F116"/>
    <mergeCell ref="G40:N40"/>
    <mergeCell ref="J15:L15"/>
    <mergeCell ref="G81:N81"/>
    <mergeCell ref="G56:N56"/>
    <mergeCell ref="G96:N96"/>
    <mergeCell ref="J89:L89"/>
    <mergeCell ref="J70:L70"/>
    <mergeCell ref="G27:N27"/>
    <mergeCell ref="G82:N82"/>
    <mergeCell ref="G57:N57"/>
    <mergeCell ref="G137:N137"/>
    <mergeCell ref="F60:F64"/>
    <mergeCell ref="G53:N53"/>
    <mergeCell ref="J121:L121"/>
    <mergeCell ref="G74:N74"/>
    <mergeCell ref="F53:F57"/>
    <mergeCell ref="G139:N139"/>
    <mergeCell ref="D37:E37"/>
    <mergeCell ref="F99:F103"/>
    <mergeCell ref="G45:N45"/>
    <mergeCell ref="F9:G9"/>
    <mergeCell ref="G20:N20"/>
    <mergeCell ref="G113:N113"/>
    <mergeCell ref="G29:N29"/>
    <mergeCell ref="D15:E15"/>
    <mergeCell ref="G100:N100"/>
    <mergeCell ref="J37:L37"/>
    <mergeCell ref="G94:N94"/>
    <mergeCell ref="D89:E89"/>
    <mergeCell ref="G44:N44"/>
    <mergeCell ref="G84:N84"/>
    <mergeCell ref="G22:N22"/>
    <mergeCell ref="G31:N31"/>
    <mergeCell ref="G102:N102"/>
    <mergeCell ref="G111:N111"/>
    <mergeCell ref="F135:F139"/>
    <mergeCell ref="G21:N21"/>
    <mergeCell ref="J108:L108"/>
    <mergeCell ref="G23:N23"/>
    <mergeCell ref="G97:N97"/>
    <mergeCell ref="G62:N62"/>
    <mergeCell ref="G128:N128"/>
    <mergeCell ref="G18:N18"/>
    <mergeCell ref="G114:N114"/>
    <mergeCell ref="F124:F128"/>
    <mergeCell ref="G138:N138"/>
    <mergeCell ref="G76:N76"/>
    <mergeCell ref="G85:N85"/>
    <mergeCell ref="G99:N99"/>
    <mergeCell ref="G60:N60"/>
    <mergeCell ref="F18:F22"/>
    <mergeCell ref="G75:N75"/>
    <mergeCell ref="G77:N77"/>
    <mergeCell ref="I136:M136"/>
    <mergeCell ref="G61:N61"/>
    <mergeCell ref="G126:N126"/>
    <mergeCell ref="F92:F96"/>
    <mergeCell ref="G116:N116"/>
    <mergeCell ref="G125:N125"/>
    <mergeCell ref="G103:N103"/>
    <mergeCell ref="F73:F77"/>
    <mergeCell ref="G112:N112"/>
    <mergeCell ref="G127:N127"/>
    <mergeCell ref="F26:F31"/>
    <mergeCell ref="G80:N80"/>
    <mergeCell ref="G95:N95"/>
    <mergeCell ref="D121:E121"/>
    <mergeCell ref="G73:N73"/>
    <mergeCell ref="G26:N26"/>
    <mergeCell ref="G129:N129"/>
    <mergeCell ref="G63:N63"/>
    <mergeCell ref="G41:N41"/>
    <mergeCell ref="D132:E132"/>
  </mergeCells>
  <conditionalFormatting sqref="K16">
    <cfRule type="expression" priority="31" dxfId="2">
      <formula>#REF!="☑"</formula>
    </cfRule>
  </conditionalFormatting>
  <conditionalFormatting sqref="J25:L25">
    <cfRule type="expression" priority="29" dxfId="2">
      <formula>$M25="☑"</formula>
    </cfRule>
  </conditionalFormatting>
  <conditionalFormatting sqref="M25:N25">
    <cfRule type="expression" priority="30" dxfId="2">
      <formula>#REF!="☑"</formula>
    </cfRule>
  </conditionalFormatting>
  <conditionalFormatting sqref="K33:N33">
    <cfRule type="expression" priority="28" dxfId="2">
      <formula>#REF!="☑"</formula>
    </cfRule>
  </conditionalFormatting>
  <conditionalFormatting sqref="K38">
    <cfRule type="expression" priority="25" dxfId="2">
      <formula>#REF!="☑"</formula>
    </cfRule>
  </conditionalFormatting>
  <conditionalFormatting sqref="J66:L66">
    <cfRule type="expression" priority="23" dxfId="2">
      <formula>$M66="☑"</formula>
    </cfRule>
  </conditionalFormatting>
  <conditionalFormatting sqref="M66:N66">
    <cfRule type="expression" priority="24" dxfId="2">
      <formula>#REF!="☑"</formula>
    </cfRule>
  </conditionalFormatting>
  <conditionalFormatting sqref="K71">
    <cfRule type="expression" priority="17" dxfId="2">
      <formula>#REF!="☑"</formula>
    </cfRule>
  </conditionalFormatting>
  <conditionalFormatting sqref="J72:L72">
    <cfRule type="expression" priority="18" dxfId="2">
      <formula>$M72="☑"</formula>
    </cfRule>
  </conditionalFormatting>
  <conditionalFormatting sqref="J79:L79">
    <cfRule type="expression" priority="9" dxfId="2">
      <formula>$M79="☑"</formula>
    </cfRule>
  </conditionalFormatting>
  <conditionalFormatting sqref="M79:N79">
    <cfRule type="expression" priority="10" dxfId="2">
      <formula>#REF!="☑"</formula>
    </cfRule>
  </conditionalFormatting>
  <conditionalFormatting sqref="K90">
    <cfRule type="expression" priority="14" dxfId="2">
      <formula>#REF!="☑"</formula>
    </cfRule>
  </conditionalFormatting>
  <conditionalFormatting sqref="J91:L91">
    <cfRule type="expression" priority="15" dxfId="2">
      <formula>$M91="☑"</formula>
    </cfRule>
  </conditionalFormatting>
  <conditionalFormatting sqref="J98:L98">
    <cfRule type="expression" priority="7" dxfId="2">
      <formula>$M98="☑"</formula>
    </cfRule>
  </conditionalFormatting>
  <conditionalFormatting sqref="M98:N98">
    <cfRule type="expression" priority="8" dxfId="2">
      <formula>#REF!="☑"</formula>
    </cfRule>
  </conditionalFormatting>
  <conditionalFormatting sqref="K109">
    <cfRule type="expression" priority="11" dxfId="2">
      <formula>#REF!="☑"</formula>
    </cfRule>
  </conditionalFormatting>
  <conditionalFormatting sqref="J110:L110">
    <cfRule type="expression" priority="12" dxfId="2">
      <formula>$M110="☑"</formula>
    </cfRule>
  </conditionalFormatting>
  <conditionalFormatting sqref="K122">
    <cfRule type="expression" priority="4" dxfId="2">
      <formula>#REF!="☑"</formula>
    </cfRule>
  </conditionalFormatting>
  <conditionalFormatting sqref="J123:L123">
    <cfRule type="expression" priority="5" dxfId="2">
      <formula>$M123="☑"</formula>
    </cfRule>
  </conditionalFormatting>
  <conditionalFormatting sqref="K133">
    <cfRule type="expression" priority="1" dxfId="2">
      <formula>#REF!="☑"</formula>
    </cfRule>
  </conditionalFormatting>
  <conditionalFormatting sqref="J134:L134">
    <cfRule type="expression" priority="2" dxfId="2">
      <formula>$M134="☑"</formula>
    </cfRule>
  </conditionalFormatting>
  <conditionalFormatting sqref="K11:M12 K13:N14 M10 M15:N17 M24:N24 M32:N32 N10:N12">
    <cfRule type="expression" priority="33" dxfId="2">
      <formula>#REF!="☑"</formula>
    </cfRule>
  </conditionalFormatting>
  <conditionalFormatting sqref="J17:L17 J24:L24 J32:L32">
    <cfRule type="expression" priority="32" dxfId="2">
      <formula>$M17="☑"</formula>
    </cfRule>
  </conditionalFormatting>
  <conditionalFormatting sqref="K34:N36 M37:N39 M46:N46">
    <cfRule type="expression" priority="27" dxfId="2">
      <formula>#REF!="☑"</formula>
    </cfRule>
  </conditionalFormatting>
  <conditionalFormatting sqref="J39:L39 J46:L46">
    <cfRule type="expression" priority="26" dxfId="2">
      <formula>$M39="☑"</formula>
    </cfRule>
  </conditionalFormatting>
  <conditionalFormatting sqref="K47:N49 M50:N52 M58:N59 M65:N65">
    <cfRule type="expression" priority="22" dxfId="2">
      <formula>#REF!="☑"</formula>
    </cfRule>
  </conditionalFormatting>
  <conditionalFormatting sqref="K51:K52 K58">
    <cfRule type="expression" priority="20" dxfId="2">
      <formula>#REF!="☑"</formula>
    </cfRule>
  </conditionalFormatting>
  <conditionalFormatting sqref="J59:L59 J65:L65">
    <cfRule type="expression" priority="21" dxfId="2">
      <formula>$M59="☑"</formula>
    </cfRule>
  </conditionalFormatting>
  <conditionalFormatting sqref="K67:N69 M70:N72">
    <cfRule type="expression" priority="19" dxfId="2">
      <formula>#REF!="☑"</formula>
    </cfRule>
  </conditionalFormatting>
  <conditionalFormatting sqref="K86:N88 M89:N91">
    <cfRule type="expression" priority="16" dxfId="2">
      <formula>#REF!="☑"</formula>
    </cfRule>
  </conditionalFormatting>
  <conditionalFormatting sqref="K105:N107 M108:N110">
    <cfRule type="expression" priority="13" dxfId="2">
      <formula>#REF!="☑"</formula>
    </cfRule>
  </conditionalFormatting>
  <conditionalFormatting sqref="K118:N120 M121:N123">
    <cfRule type="expression" priority="6" dxfId="2">
      <formula>#REF!="☑"</formula>
    </cfRule>
  </conditionalFormatting>
  <conditionalFormatting sqref="K130:N131 M132:N134">
    <cfRule type="expression" priority="3" dxfId="2">
      <formula>#REF!="☑"</formula>
    </cfRule>
  </conditionalFormatting>
  <dataValidations count="1">
    <dataValidation sqref="M16 M17 M18:M19 M20:M21 M22 M23:M24 M25 M26:M27 M28:M29 M30 M31 M32 M38 M39 M40:M41 M42:M43 M44 M45:M46 M51 M52 M53:M54 M55:M56 M57 M58 M59 M60:M61 M62:M63 M64 M65 M66 M71 M72 M73:M74 M75:M76 M77 M78 M79 M80:M81 M82:M83 M84 M85 M90 M91 M92:M93 M94:M95 M96 M97 M98 M99:M100 M101:M102 M103 M109 M110 M111:M112 M113:M114 M115 M116 M117 M122 M123 M124:M125 M126:M127 M128 M129 M133 M134 M135:M136 M137:M138 M139 M140:M141 M142" showDropDown="0" showInputMessage="1" showErrorMessage="1" allowBlank="0" type="list">
      <formula1>"☑,□"</formula1>
    </dataValidation>
  </dataValidations>
  <printOptions horizontalCentered="1"/>
  <pageMargins left="0.393055555555556" right="0.393055555555556" top="0.196527777777778" bottom="0.393055555555556" header="0.314583333333333" footer="0.196527777777778"/>
  <pageSetup orientation="portrait" paperSize="9" scale="68" fitToHeight="0" horizontalDpi="600"/>
  <rowBreaks count="2" manualBreakCount="2">
    <brk id="85" min="0" max="14" man="1"/>
    <brk id="118" min="0" max="14" man="1"/>
  </rowBreaks>
  <drawing xmlns:r="http://schemas.openxmlformats.org/officeDocument/2006/relationships" r:id="rId1"/>
</worksheet>
</file>

<file path=xl/worksheets/sheet5.xml><?xml version="1.0" encoding="utf-8"?>
<worksheet xmlns="http://schemas.openxmlformats.org/spreadsheetml/2006/main">
  <sheetPr>
    <outlinePr summaryBelow="1" summaryRight="1"/>
    <pageSetUpPr fitToPage="1"/>
  </sheetPr>
  <dimension ref="A1:R159"/>
  <sheetViews>
    <sheetView showGridLines="0" topLeftCell="A31" zoomScale="90" zoomScaleNormal="90" zoomScaleSheetLayoutView="90" workbookViewId="0">
      <selection activeCell="G42" sqref="G42:N42"/>
    </sheetView>
  </sheetViews>
  <sheetFormatPr baseColWidth="8" defaultColWidth="14.5673076923077" defaultRowHeight="30" customHeight="1"/>
  <cols>
    <col width="6.49038461538461" customWidth="1" style="2" min="1" max="1"/>
    <col width="5.33653846153846" customWidth="1" style="2" min="2" max="2"/>
    <col width="12.2596153846154" customWidth="1" style="2" min="3" max="3"/>
    <col width="6.49038461538461" customWidth="1" style="2" min="4" max="4"/>
    <col width="15.7211538461538" customWidth="1" style="3" min="5" max="5"/>
    <col width="29.5673076923077" customWidth="1" style="4" min="6" max="6"/>
    <col width="6.49038461538461" customWidth="1" style="2" min="7" max="9"/>
    <col width="14.5673076923077" customWidth="1" style="2" min="10" max="10"/>
    <col width="10.0961538461538" customWidth="1" style="2" min="11" max="11"/>
    <col width="14.5673076923077" customWidth="1" style="2" min="12" max="12"/>
    <col width="5.33653846153846" customWidth="1" style="5" min="13" max="13"/>
    <col width="12.2596153846154" customWidth="1" style="2" min="14" max="14"/>
    <col width="5.33653846153846" customWidth="1" style="2" min="15" max="15"/>
    <col width="6.49038461538461" customWidth="1" style="15" min="16" max="16"/>
    <col width="14.5673076923077" customWidth="1" style="15" min="17" max="16384"/>
  </cols>
  <sheetData>
    <row r="1" s="111">
      <c r="B1" s="6" t="inlineStr">
        <is>
          <t>南岛8日基督城-基督城</t>
        </is>
      </c>
    </row>
    <row r="2" ht="70" customHeight="1" s="111"/>
    <row r="3" s="111">
      <c r="A3" s="7" t="n"/>
      <c r="B3" s="8" t="n"/>
      <c r="C3" s="9" t="n"/>
      <c r="D3" s="9" t="n"/>
      <c r="E3" s="20" t="n"/>
      <c r="F3" s="21" t="n"/>
      <c r="G3" s="9" t="n"/>
      <c r="H3" s="9" t="n"/>
      <c r="I3" s="9" t="n"/>
      <c r="J3" s="9" t="n"/>
      <c r="K3" s="9" t="n"/>
      <c r="L3" s="9" t="n"/>
      <c r="M3" s="55" t="n"/>
      <c r="N3" s="9" t="n"/>
      <c r="O3" s="9" t="n"/>
    </row>
    <row r="4" s="111">
      <c r="B4" s="9" t="n"/>
      <c r="C4" s="9" t="n"/>
      <c r="D4" s="9" t="n"/>
      <c r="E4" s="20" t="n"/>
      <c r="F4" s="21" t="n"/>
      <c r="G4" s="9" t="n"/>
      <c r="H4" s="9" t="n"/>
      <c r="I4" s="9" t="n"/>
      <c r="J4" s="9" t="n"/>
      <c r="K4" s="9" t="n"/>
      <c r="L4" s="9" t="n"/>
      <c r="M4" s="55" t="n"/>
      <c r="N4" s="9" t="n"/>
      <c r="O4" s="9" t="n"/>
    </row>
    <row r="5" s="111">
      <c r="B5" s="9" t="n"/>
      <c r="C5" s="9" t="n"/>
      <c r="D5" s="10" t="n"/>
      <c r="E5" s="22" t="n"/>
      <c r="F5" s="23" t="n"/>
      <c r="G5" s="10" t="n"/>
      <c r="H5" s="10" t="n"/>
      <c r="I5" s="10" t="n"/>
      <c r="J5" s="10" t="n"/>
      <c r="K5" s="10" t="n"/>
      <c r="L5" s="10" t="n"/>
      <c r="M5" s="56" t="n"/>
      <c r="N5" s="10" t="n"/>
      <c r="O5" s="9" t="n"/>
    </row>
    <row r="6" s="111">
      <c r="B6" s="9" t="n"/>
      <c r="C6" s="9" t="n"/>
      <c r="D6" s="9" t="n"/>
      <c r="E6" s="20" t="n"/>
      <c r="F6" s="21" t="n"/>
      <c r="G6" s="9" t="n"/>
      <c r="H6" s="9" t="n"/>
      <c r="I6" s="9" t="n"/>
      <c r="J6" s="9" t="n"/>
      <c r="K6" s="9" t="n"/>
      <c r="L6" s="9" t="n"/>
      <c r="M6" s="55" t="n"/>
      <c r="N6" s="9" t="n"/>
      <c r="O6" s="9" t="n"/>
    </row>
    <row r="7" s="111">
      <c r="B7" s="9" t="n"/>
      <c r="C7" s="9" t="n"/>
      <c r="D7" s="9" t="n"/>
      <c r="E7" s="20" t="n"/>
      <c r="F7" s="21" t="n"/>
      <c r="G7" s="9" t="n"/>
      <c r="H7" s="9" t="n"/>
      <c r="I7" s="9" t="n"/>
      <c r="J7" s="9" t="n"/>
      <c r="K7" s="9" t="n"/>
      <c r="L7" s="9" t="n"/>
      <c r="M7" s="55" t="n"/>
      <c r="N7" s="9" t="n"/>
      <c r="O7" s="9" t="n"/>
    </row>
    <row r="8" ht="24.95" customHeight="1" s="111">
      <c r="B8" s="9" t="n"/>
      <c r="C8" s="9" t="n"/>
      <c r="D8" s="11" t="n"/>
      <c r="E8" s="24" t="n"/>
      <c r="F8" s="25" t="n"/>
      <c r="G8" s="11" t="n"/>
      <c r="H8" s="11" t="n"/>
      <c r="I8" s="11" t="n"/>
      <c r="J8" s="11" t="n"/>
      <c r="K8" s="11" t="n"/>
      <c r="L8" s="11" t="n"/>
      <c r="M8" s="57" t="n"/>
      <c r="N8" s="11" t="n"/>
      <c r="O8" s="9" t="n"/>
    </row>
    <row r="9" ht="24.95" customHeight="1" s="111">
      <c r="B9" s="9" t="n"/>
      <c r="C9" s="9" t="n"/>
      <c r="D9" s="11" t="n"/>
      <c r="E9" s="24" t="n"/>
      <c r="F9" s="26" t="n"/>
      <c r="H9" s="11" t="n"/>
      <c r="I9" s="11" t="n"/>
      <c r="J9" s="51" t="n"/>
      <c r="K9" s="11" t="n"/>
      <c r="L9" s="11" t="n"/>
      <c r="M9" s="57" t="n"/>
      <c r="N9" s="11" t="n"/>
      <c r="O9" s="9" t="n"/>
    </row>
    <row r="10" s="111">
      <c r="B10" s="9" t="n"/>
      <c r="C10" s="9" t="n"/>
      <c r="D10" s="9" t="n"/>
      <c r="E10" s="24" t="n"/>
      <c r="F10" s="25" t="n"/>
      <c r="G10" s="11" t="n"/>
      <c r="H10" s="11" t="n"/>
      <c r="I10" s="11" t="n"/>
      <c r="J10" s="11" t="n"/>
      <c r="K10" s="11" t="n"/>
      <c r="L10" s="11" t="n"/>
      <c r="M10" s="57" t="n"/>
      <c r="N10" s="58" t="n"/>
      <c r="O10" s="9" t="n"/>
    </row>
    <row r="11" ht="27" customHeight="1" s="111">
      <c r="B11" s="15" t="n"/>
      <c r="C11" s="15" t="n"/>
      <c r="D11" s="15" t="n"/>
      <c r="E11" s="29" t="n"/>
      <c r="F11" s="14" t="n"/>
      <c r="G11" s="15" t="n"/>
      <c r="H11" s="15" t="n"/>
      <c r="I11" s="15" t="n"/>
      <c r="J11" s="15" t="n"/>
      <c r="K11" s="54" t="n"/>
      <c r="L11" s="54" t="n"/>
      <c r="M11" s="59" t="n"/>
      <c r="N11" s="54" t="n"/>
      <c r="O11" s="15" t="n"/>
    </row>
    <row r="12" ht="27" customHeight="1" s="111">
      <c r="B12" s="15" t="n"/>
      <c r="C12" s="15" t="n"/>
      <c r="D12" s="15" t="n"/>
      <c r="E12" s="29" t="n"/>
      <c r="F12" s="14" t="n"/>
      <c r="G12" s="15" t="n"/>
      <c r="H12" s="15" t="n"/>
      <c r="I12" s="15" t="n"/>
      <c r="J12" s="15" t="n"/>
      <c r="K12" s="54" t="n"/>
      <c r="L12" s="54" t="n"/>
      <c r="M12" s="59" t="n"/>
      <c r="N12" s="54" t="n"/>
      <c r="O12" s="15" t="n"/>
    </row>
    <row r="13" ht="21" customHeight="1" s="111">
      <c r="B13" s="15" t="n"/>
      <c r="C13" s="15" t="n"/>
      <c r="D13" s="15" t="n"/>
      <c r="E13" s="29" t="n"/>
      <c r="F13" s="14" t="n"/>
      <c r="G13" s="15" t="n"/>
      <c r="H13" s="15" t="n"/>
      <c r="I13" s="15" t="n"/>
      <c r="J13" s="15" t="n"/>
      <c r="K13" s="54" t="n"/>
      <c r="L13" s="54" t="n"/>
      <c r="M13" s="59" t="n"/>
      <c r="N13" s="54" t="n"/>
      <c r="O13" s="15" t="n"/>
    </row>
    <row r="14" ht="19" customHeight="1" s="111">
      <c r="B14" s="15" t="n"/>
      <c r="C14" s="15" t="inlineStr">
        <is>
          <t>DAY 01</t>
        </is>
      </c>
      <c r="D14" s="15" t="n"/>
      <c r="E14" s="15" t="n"/>
      <c r="F14" s="15" t="n"/>
      <c r="G14" s="15" t="n"/>
      <c r="H14" s="15" t="n"/>
      <c r="I14" s="15" t="n"/>
      <c r="J14" s="15" t="n"/>
      <c r="K14" s="54" t="n"/>
      <c r="L14" s="54" t="n"/>
      <c r="M14" s="59" t="n"/>
      <c r="N14" s="54" t="n"/>
      <c r="O14" s="15" t="n"/>
    </row>
    <row r="15" ht="19" customHeight="1" s="111">
      <c r="B15" s="15" t="n"/>
      <c r="C15" s="29" t="inlineStr">
        <is>
          <t>日期：</t>
        </is>
      </c>
      <c r="D15" s="112" t="n">
        <v>45201</v>
      </c>
      <c r="F15" s="112" t="n"/>
      <c r="G15" s="15" t="n"/>
      <c r="H15" s="15" t="n"/>
      <c r="I15" s="15" t="n"/>
      <c r="J15" s="53" t="n"/>
      <c r="M15" s="59" t="n"/>
      <c r="N15" s="54" t="n"/>
      <c r="O15" s="15" t="n"/>
    </row>
    <row r="16" ht="19" customHeight="1" s="111">
      <c r="B16" s="15" t="n"/>
      <c r="C16" s="29" t="inlineStr">
        <is>
          <t>行程：</t>
        </is>
      </c>
      <c r="D16" s="14" t="inlineStr">
        <is>
          <t>基督城-格雷茅斯</t>
        </is>
      </c>
      <c r="E16" s="15" t="n"/>
      <c r="F16" s="27" t="n"/>
      <c r="G16" s="62" t="n"/>
      <c r="H16" s="15" t="n"/>
      <c r="I16" s="15" t="n"/>
      <c r="J16" s="15" t="n"/>
      <c r="K16" s="54" t="n"/>
      <c r="L16" s="15" t="n"/>
      <c r="M16" s="60" t="n"/>
      <c r="N16" s="54" t="n"/>
      <c r="O16" s="15" t="n"/>
    </row>
    <row r="17" ht="20" customHeight="1" s="111">
      <c r="B17" s="15" t="n"/>
      <c r="C17" s="15" t="n"/>
      <c r="D17" s="15" t="n"/>
      <c r="E17" s="29" t="n"/>
      <c r="F17" s="64" t="n"/>
      <c r="G17" s="31" t="inlineStr">
        <is>
          <t>从基督城出发，搭乘Tranzalpine火车至格雷茅斯</t>
        </is>
      </c>
      <c r="H17" s="64" t="n"/>
      <c r="I17" s="64" t="n"/>
      <c r="J17" s="54" t="n"/>
      <c r="K17" s="54" t="n"/>
      <c r="L17" s="54" t="n"/>
      <c r="M17" s="59" t="n"/>
      <c r="N17" s="54" t="n"/>
      <c r="O17" s="15" t="n"/>
    </row>
    <row r="18" ht="37" customHeight="1" s="111">
      <c r="B18" s="15" t="n"/>
      <c r="C18" s="17" t="n"/>
      <c r="D18" s="17" t="n"/>
      <c r="E18" s="32" t="n"/>
      <c r="F18" s="33" t="n"/>
      <c r="G18" s="34" t="inlineStr">
        <is>
          <t>新西兰的TranzAlpine观光火车是世界上最美的火车旅程之一，它将南岛的基督城和格雷茅斯连接起来。沿途穿越壮丽的南阿尔卑斯山脉，经过阿瑟港国家公园，展现了新西兰南岛的美丽自然景观，包括高山湖泊、蓝色冰川、绿色农田和原始森林。豪华舒适的车厢和大型透明车窗为旅客提供了极佳的视觉体验，观景台更是让旅客有机会在新鲜的空气中近距离欣赏新西兰的壮丽风光。在此旅程中，美景和美食的相伴，使得TranzAlpine成为了一次无与伦比的观光体验。</t>
        </is>
      </c>
      <c r="N18" s="61" t="n"/>
      <c r="O18" s="15" t="n"/>
    </row>
    <row r="19" ht="37" customHeight="1" s="111">
      <c r="B19" s="15" t="n"/>
      <c r="C19" s="17" t="n"/>
      <c r="D19" s="17" t="n"/>
      <c r="E19" s="117" t="n"/>
      <c r="F19" s="33" t="n"/>
      <c r="N19" s="61" t="n"/>
      <c r="O19" s="15" t="n"/>
    </row>
    <row r="20" ht="37" customHeight="1" s="111">
      <c r="B20" s="15" t="n"/>
      <c r="C20" s="17" t="n"/>
      <c r="D20" s="17" t="n"/>
      <c r="E20" s="117" t="n"/>
      <c r="F20" s="33" t="n"/>
      <c r="N20" s="61" t="n"/>
      <c r="O20" s="15" t="n"/>
    </row>
    <row r="21" ht="37" customHeight="1" s="111">
      <c r="B21" s="15" t="n"/>
      <c r="C21" s="17" t="n"/>
      <c r="D21" s="17" t="n"/>
      <c r="E21" s="117" t="n"/>
      <c r="F21" s="33" t="n"/>
      <c r="N21" s="61" t="n"/>
      <c r="O21" s="15" t="n"/>
      <c r="R21" s="31" t="n"/>
    </row>
    <row r="22" ht="37" customHeight="1" s="111">
      <c r="B22" s="15" t="n"/>
      <c r="C22" s="17" t="n"/>
      <c r="D22" s="17" t="n"/>
      <c r="E22" s="117" t="n"/>
      <c r="F22" s="36" t="n"/>
      <c r="G22" s="37" t="n"/>
      <c r="H22" s="38" t="n"/>
      <c r="I22" s="38" t="n"/>
      <c r="J22" s="38" t="n"/>
      <c r="K22" s="38" t="n"/>
      <c r="L22" s="38" t="n"/>
      <c r="M22" s="38" t="n"/>
      <c r="N22" s="38" t="n"/>
      <c r="O22" s="15" t="n"/>
    </row>
    <row r="23" ht="37" customHeight="1" s="111">
      <c r="B23" s="15" t="n"/>
      <c r="C23" s="17" t="n"/>
      <c r="D23" s="17" t="n"/>
      <c r="E23" s="117" t="n"/>
      <c r="F23" s="36" t="n"/>
      <c r="G23" s="37" t="n"/>
      <c r="H23" s="38" t="n"/>
      <c r="I23" s="38" t="n"/>
      <c r="J23" s="38" t="n"/>
      <c r="K23" s="38" t="n"/>
      <c r="L23" s="38" t="n"/>
      <c r="M23" s="38" t="n"/>
      <c r="N23" s="38" t="n"/>
      <c r="O23" s="15" t="n"/>
    </row>
    <row r="24" ht="37" customHeight="1" s="111">
      <c r="B24" s="15" t="n"/>
      <c r="C24" s="17" t="n"/>
      <c r="D24" s="17" t="n"/>
      <c r="E24" s="117" t="n"/>
      <c r="F24" s="36" t="n"/>
      <c r="G24" s="37" t="n"/>
      <c r="H24" s="38" t="n"/>
      <c r="I24" s="38" t="n"/>
      <c r="J24" s="38" t="n"/>
      <c r="K24" s="38" t="n"/>
      <c r="L24" s="38" t="n"/>
      <c r="M24" s="38" t="n"/>
      <c r="N24" s="38" t="n"/>
      <c r="O24" s="15" t="n"/>
    </row>
    <row r="25" ht="37" customHeight="1" s="111">
      <c r="B25" s="15" t="n"/>
      <c r="C25" s="17" t="n"/>
      <c r="D25" s="17" t="n"/>
      <c r="E25" s="117" t="n"/>
      <c r="F25" s="36" t="n"/>
      <c r="G25" s="37" t="n"/>
      <c r="H25" s="38" t="n"/>
      <c r="I25" s="38" t="n"/>
      <c r="J25" s="38" t="n"/>
      <c r="K25" s="38" t="n"/>
      <c r="L25" s="38" t="n"/>
      <c r="M25" s="38" t="n"/>
      <c r="N25" s="38" t="n"/>
      <c r="O25" s="15" t="n"/>
    </row>
    <row r="26" ht="37" customHeight="1" s="111">
      <c r="B26" s="15" t="n"/>
      <c r="C26" s="17" t="n"/>
      <c r="D26" s="17" t="n"/>
      <c r="E26" s="117" t="n"/>
      <c r="F26" s="36" t="n"/>
      <c r="G26" s="37" t="n"/>
      <c r="H26" s="38" t="n"/>
      <c r="I26" s="38" t="n"/>
      <c r="J26" s="38" t="n"/>
      <c r="K26" s="38" t="n"/>
      <c r="L26" s="38" t="n"/>
      <c r="M26" s="38" t="n"/>
      <c r="N26" s="38" t="n"/>
      <c r="O26" s="15" t="n"/>
    </row>
    <row r="27" ht="37" customHeight="1" s="111">
      <c r="B27" s="15" t="n"/>
      <c r="C27" s="17" t="n"/>
      <c r="D27" s="17" t="n"/>
      <c r="E27" s="117" t="n"/>
      <c r="F27" s="36" t="n"/>
      <c r="G27" s="37" t="n"/>
      <c r="H27" s="38" t="n"/>
      <c r="I27" s="38" t="n"/>
      <c r="J27" s="38" t="n"/>
      <c r="K27" s="38" t="n"/>
      <c r="L27" s="38" t="n"/>
      <c r="M27" s="38" t="n"/>
      <c r="N27" s="38" t="n"/>
      <c r="O27" s="15" t="n"/>
    </row>
    <row r="28" ht="37" customHeight="1" s="111">
      <c r="B28" s="15" t="n"/>
      <c r="C28" s="17" t="n"/>
      <c r="D28" s="17" t="n"/>
      <c r="E28" s="117" t="n"/>
      <c r="F28" s="36" t="n"/>
      <c r="G28" s="37" t="n"/>
      <c r="H28" s="38" t="n"/>
      <c r="I28" s="38" t="n"/>
      <c r="J28" s="38" t="n"/>
      <c r="K28" s="38" t="n"/>
      <c r="L28" s="38" t="n"/>
      <c r="M28" s="38" t="n"/>
      <c r="N28" s="38" t="n"/>
      <c r="O28" s="15" t="n"/>
    </row>
    <row r="29" ht="37" customHeight="1" s="111">
      <c r="B29" s="15" t="n"/>
      <c r="C29" s="17" t="n"/>
      <c r="D29" s="17" t="n"/>
      <c r="E29" s="117" t="n"/>
      <c r="F29" s="36" t="n"/>
      <c r="G29" s="37" t="n"/>
      <c r="H29" s="38" t="n"/>
      <c r="I29" s="38" t="n"/>
      <c r="J29" s="38" t="n"/>
      <c r="K29" s="38" t="n"/>
      <c r="L29" s="38" t="n"/>
      <c r="M29" s="38" t="n"/>
      <c r="N29" s="38" t="n"/>
      <c r="O29" s="15" t="n"/>
    </row>
    <row r="30" ht="37" customHeight="1" s="111">
      <c r="B30" s="15" t="n"/>
      <c r="C30" s="17" t="n"/>
      <c r="D30" s="17" t="n"/>
      <c r="E30" s="117" t="n"/>
      <c r="F30" s="36" t="n"/>
      <c r="G30" s="37" t="n"/>
      <c r="H30" s="38" t="n"/>
      <c r="I30" s="38" t="n"/>
      <c r="J30" s="38" t="n"/>
      <c r="K30" s="38" t="n"/>
      <c r="L30" s="38" t="n"/>
      <c r="M30" s="38" t="n"/>
      <c r="N30" s="38" t="n"/>
      <c r="O30" s="15" t="n"/>
    </row>
    <row r="31" ht="37" customHeight="1" s="111">
      <c r="B31" s="15" t="n"/>
      <c r="C31" s="17" t="n"/>
      <c r="D31" s="17" t="n"/>
      <c r="E31" s="117" t="n"/>
      <c r="F31" s="36" t="n"/>
      <c r="G31" s="37" t="n"/>
      <c r="H31" s="38" t="n"/>
      <c r="I31" s="38" t="n"/>
      <c r="J31" s="38" t="n"/>
      <c r="K31" s="38" t="n"/>
      <c r="L31" s="38" t="n"/>
      <c r="M31" s="38" t="n"/>
      <c r="N31" s="38" t="n"/>
      <c r="O31" s="15" t="n"/>
    </row>
    <row r="32" ht="37" customHeight="1" s="111">
      <c r="B32" s="15" t="n"/>
      <c r="C32" s="17" t="n"/>
      <c r="D32" s="17" t="n"/>
      <c r="E32" s="117" t="n"/>
      <c r="F32" s="36" t="n"/>
      <c r="G32" s="37" t="n"/>
      <c r="H32" s="38" t="n"/>
      <c r="I32" s="38" t="n"/>
      <c r="J32" s="38" t="n"/>
      <c r="K32" s="38" t="n"/>
      <c r="L32" s="38" t="n"/>
      <c r="M32" s="38" t="n"/>
      <c r="N32" s="38" t="n"/>
      <c r="O32" s="15" t="n"/>
    </row>
    <row r="33" ht="37" customHeight="1" s="111">
      <c r="B33" s="15" t="n"/>
      <c r="C33" s="17" t="n"/>
      <c r="D33" s="17" t="n"/>
      <c r="E33" s="117" t="n"/>
      <c r="F33" s="36" t="n"/>
      <c r="G33" s="37" t="n"/>
      <c r="H33" s="38" t="n"/>
      <c r="I33" s="38" t="n"/>
      <c r="J33" s="38" t="n"/>
      <c r="K33" s="38" t="n"/>
      <c r="L33" s="38" t="n"/>
      <c r="M33" s="38" t="n"/>
      <c r="N33" s="38" t="n"/>
      <c r="O33" s="15" t="n"/>
    </row>
    <row r="34" ht="37" customHeight="1" s="111">
      <c r="B34" s="15" t="n"/>
      <c r="C34" s="17" t="n"/>
      <c r="D34" s="17" t="n"/>
      <c r="E34" s="117" t="n"/>
      <c r="F34" s="36" t="n"/>
      <c r="G34" s="37" t="n"/>
      <c r="H34" s="38" t="n"/>
      <c r="I34" s="38" t="n"/>
      <c r="J34" s="38" t="n"/>
      <c r="K34" s="38" t="n"/>
      <c r="L34" s="38" t="n"/>
      <c r="M34" s="38" t="n"/>
      <c r="N34" s="38" t="n"/>
      <c r="O34" s="15" t="n"/>
    </row>
    <row r="35" ht="37" customHeight="1" s="111">
      <c r="B35" s="15" t="n"/>
      <c r="C35" s="17" t="n"/>
      <c r="D35" s="17" t="n"/>
      <c r="E35" s="117" t="n"/>
      <c r="F35" s="36" t="n"/>
      <c r="G35" s="37" t="n"/>
      <c r="H35" s="38" t="n"/>
      <c r="I35" s="38" t="n"/>
      <c r="J35" s="38" t="n"/>
      <c r="K35" s="38" t="n"/>
      <c r="L35" s="38" t="n"/>
      <c r="M35" s="38" t="n"/>
      <c r="N35" s="38" t="n"/>
      <c r="O35" s="15" t="n"/>
    </row>
    <row r="36" ht="12" customHeight="1" s="111">
      <c r="B36" s="15" t="n"/>
      <c r="C36" s="15" t="n"/>
      <c r="D36" s="15" t="n"/>
      <c r="E36" s="116" t="n"/>
      <c r="F36" s="71" t="n"/>
      <c r="G36" s="75" t="n"/>
      <c r="O36" s="15" t="n"/>
    </row>
    <row r="37" ht="12" customHeight="1" s="111">
      <c r="B37" s="15" t="n"/>
      <c r="C37" s="15" t="n"/>
      <c r="D37" s="15" t="n"/>
      <c r="E37" s="116" t="n"/>
      <c r="F37" s="116" t="n"/>
      <c r="G37" s="15" t="n"/>
      <c r="H37" s="15" t="n"/>
      <c r="I37" s="15" t="n"/>
      <c r="J37" s="53" t="n"/>
      <c r="K37" s="53" t="n"/>
      <c r="L37" s="53" t="n"/>
      <c r="M37" s="59" t="n"/>
      <c r="N37" s="54" t="n"/>
      <c r="O37" s="15" t="n"/>
    </row>
    <row r="38" ht="27" customHeight="1" s="111">
      <c r="B38" s="15" t="n"/>
      <c r="C38" s="15" t="n"/>
      <c r="D38" s="15" t="n"/>
      <c r="E38" s="29" t="n"/>
      <c r="F38" s="64" t="n"/>
      <c r="G38" s="62" t="inlineStr">
        <is>
          <t>特色体验 Things to do</t>
        </is>
      </c>
      <c r="H38" s="64" t="n"/>
      <c r="I38" s="64" t="n"/>
      <c r="J38" s="54" t="n"/>
      <c r="K38" s="54" t="n"/>
      <c r="L38" s="54" t="n"/>
      <c r="M38" s="59" t="n"/>
      <c r="N38" s="54" t="n"/>
      <c r="O38" s="15" t="n"/>
    </row>
    <row r="39" ht="37" customHeight="1" s="111">
      <c r="B39" s="15" t="n"/>
      <c r="C39" s="19" t="n"/>
      <c r="D39" s="19" t="n"/>
      <c r="E39" s="42" t="n"/>
      <c r="F39" s="43" t="inlineStr">
        <is>
          <t>特卡波湖（Lake Tekapo）湖水如同碧蓝的宝石。湖畔的好牧羊人教堂小巧而庄重，诉说着时光的沉淀。夜幕降临，湖面上方的天空变成一幅星辰大海，让人置身于梦境之中。</t>
        </is>
      </c>
      <c r="G39" s="45" t="inlineStr">
        <is>
          <t>观星：特卡波湖地处新西兰的国际黑暗天空保护区内，夜晚的星空清晰无比，星星点点，如诗如画，是观星爱好者的天堂。（可以参加天文望远镜观星     ）</t>
        </is>
      </c>
      <c r="H39" s="113" t="n"/>
      <c r="I39" s="113" t="n"/>
      <c r="J39" s="113" t="n"/>
      <c r="K39" s="113" t="n"/>
      <c r="L39" s="113" t="n"/>
      <c r="M39" s="113" t="n"/>
      <c r="N39" s="113" t="n"/>
      <c r="O39" s="15" t="n"/>
    </row>
    <row r="40" ht="37" customHeight="1" s="111">
      <c r="B40" s="15" t="n"/>
      <c r="C40" s="19" t="n"/>
      <c r="D40" s="19" t="n"/>
      <c r="E40" s="114" t="n"/>
      <c r="G40" s="48" t="inlineStr">
        <is>
          <t>参观教堂：位于湖边的好牧羊人教堂是新西兰最有名的教堂之一。它的小巧、古朴和背景的湖景和雪山相互映衬，构成一幅动人的画面。</t>
        </is>
      </c>
      <c r="H40" s="115" t="n"/>
      <c r="I40" s="115" t="n"/>
      <c r="J40" s="115" t="n"/>
      <c r="K40" s="115" t="n"/>
      <c r="L40" s="115" t="n"/>
      <c r="M40" s="115" t="n"/>
      <c r="N40" s="115" t="n"/>
      <c r="O40" s="15" t="n"/>
    </row>
    <row r="41" ht="37" customHeight="1" s="111">
      <c r="B41" s="15" t="n"/>
      <c r="C41" s="19" t="n"/>
      <c r="D41" s="19" t="n"/>
      <c r="E41" s="114" t="n"/>
      <c r="G41" s="48" t="inlineStr">
        <is>
          <t>徒步或自行车游：特卡波湖周围有许多优美的徒步和自行车路线，你可以欣赏到壮丽的湖景和山景。</t>
        </is>
      </c>
      <c r="H41" s="115" t="n"/>
      <c r="I41" s="115" t="n"/>
      <c r="J41" s="115" t="n"/>
      <c r="K41" s="115" t="n"/>
      <c r="L41" s="115" t="n"/>
      <c r="M41" s="115" t="n"/>
      <c r="N41" s="115" t="n"/>
      <c r="O41" s="15" t="n"/>
    </row>
    <row r="42" ht="37" customHeight="1" s="111">
      <c r="B42" s="15" t="n"/>
      <c r="C42" s="19" t="n"/>
      <c r="D42" s="19" t="n"/>
      <c r="E42" s="114" t="n"/>
      <c r="G42" s="48" t="inlineStr">
        <is>
          <t>热水浴池：在特卡波温泉，你可以在温暖的热水浴池中放松，同时欣赏美丽的湖景和山景。</t>
        </is>
      </c>
      <c r="H42" s="115" t="n"/>
      <c r="I42" s="115" t="n"/>
      <c r="J42" s="115" t="n"/>
      <c r="K42" s="115" t="n"/>
      <c r="L42" s="115" t="n"/>
      <c r="M42" s="115" t="n"/>
      <c r="N42" s="115" t="n"/>
      <c r="O42" s="15" t="n"/>
    </row>
    <row r="43" ht="37" customHeight="1" s="111">
      <c r="B43" s="15" t="n"/>
      <c r="C43" s="19" t="n"/>
      <c r="D43" s="19" t="n"/>
      <c r="E43" s="114" t="n"/>
      <c r="G43" s="48" t="inlineStr">
        <is>
          <t>在约翰山之巅的Astro Café 咖啡馆，这个号称全球最美咖啡馆的地方，一边享用美食和饮料，一边欣赏到壮丽的特卡波湖和周围山脉的全景。</t>
        </is>
      </c>
      <c r="H43" s="115" t="n"/>
      <c r="I43" s="115" t="n"/>
      <c r="J43" s="115" t="n"/>
      <c r="K43" s="115" t="n"/>
      <c r="L43" s="115" t="n"/>
      <c r="M43" s="115" t="n"/>
      <c r="N43" s="115" t="n"/>
      <c r="O43" s="15" t="n"/>
    </row>
    <row r="44" ht="18" customHeight="1" s="111">
      <c r="B44" s="15" t="n"/>
      <c r="C44" s="19" t="n"/>
      <c r="D44" s="19" t="n"/>
      <c r="E44" s="114" t="n"/>
      <c r="G44" s="48" t="inlineStr">
        <is>
          <t>每年11月至次年1月，鲁冰花为蒂卡波湖增添了一丝别样的色彩与风情。</t>
        </is>
      </c>
      <c r="H44" s="115" t="n"/>
      <c r="I44" s="115" t="n"/>
      <c r="J44" s="115" t="n"/>
      <c r="K44" s="115" t="n"/>
      <c r="L44" s="115" t="n"/>
      <c r="M44" s="115" t="n"/>
      <c r="N44" s="115" t="n"/>
      <c r="O44" s="15" t="n"/>
    </row>
    <row r="45" ht="15" customHeight="1" s="111">
      <c r="B45" s="15" t="n"/>
      <c r="C45" s="15" t="n"/>
      <c r="D45" s="15" t="n"/>
      <c r="E45" s="29" t="n"/>
      <c r="F45" s="14" t="n"/>
      <c r="G45" s="15" t="n"/>
      <c r="H45" s="15" t="n"/>
      <c r="I45" s="15" t="n"/>
      <c r="J45" s="53" t="n"/>
      <c r="K45" s="53" t="n"/>
      <c r="L45" s="53" t="n"/>
      <c r="M45" s="59" t="n"/>
      <c r="N45" s="54" t="n"/>
      <c r="O45" s="15" t="n"/>
    </row>
    <row r="46" ht="7" customHeight="1" s="111">
      <c r="B46" s="15" t="n"/>
      <c r="C46" s="15" t="n"/>
      <c r="D46" s="15" t="n"/>
      <c r="E46" s="29" t="n"/>
      <c r="F46" s="14" t="n"/>
      <c r="G46" s="15" t="n"/>
      <c r="H46" s="15" t="n"/>
      <c r="I46" s="15" t="n"/>
      <c r="J46" s="15" t="n"/>
      <c r="K46" s="54" t="n"/>
      <c r="L46" s="54" t="n"/>
      <c r="M46" s="59" t="n"/>
      <c r="N46" s="54" t="n"/>
      <c r="O46" s="15" t="n"/>
    </row>
    <row r="47" ht="21" customHeight="1" s="111">
      <c r="B47" s="15" t="n"/>
      <c r="C47" s="15" t="n"/>
      <c r="D47" s="15" t="n"/>
      <c r="E47" s="29" t="n"/>
      <c r="F47" s="14" t="n"/>
      <c r="G47" s="15" t="n"/>
      <c r="H47" s="15" t="n"/>
      <c r="I47" s="15" t="n"/>
      <c r="J47" s="15" t="n"/>
      <c r="K47" s="54" t="n"/>
      <c r="L47" s="54" t="n"/>
      <c r="M47" s="59" t="n"/>
      <c r="N47" s="54" t="n"/>
      <c r="O47" s="15" t="n"/>
    </row>
    <row r="48" ht="22" customHeight="1" s="111">
      <c r="B48" s="15" t="n"/>
      <c r="C48" s="15" t="n"/>
      <c r="D48" s="15" t="n"/>
      <c r="E48" s="29" t="n"/>
      <c r="F48" s="14" t="n"/>
      <c r="G48" s="15" t="n"/>
      <c r="H48" s="15" t="n"/>
      <c r="I48" s="15" t="n"/>
      <c r="J48" s="15" t="n"/>
      <c r="K48" s="54" t="n"/>
      <c r="L48" s="54" t="n"/>
      <c r="M48" s="59" t="n"/>
      <c r="N48" s="54" t="n"/>
      <c r="O48" s="15" t="n"/>
    </row>
    <row r="49" ht="20" customHeight="1" s="111">
      <c r="B49" s="15" t="n"/>
      <c r="C49" s="15" t="inlineStr">
        <is>
          <t>DAY 02</t>
        </is>
      </c>
      <c r="D49" s="15" t="n"/>
      <c r="E49" s="15" t="n"/>
      <c r="F49" s="15" t="n"/>
      <c r="G49" s="15" t="n"/>
      <c r="H49" s="15" t="n"/>
      <c r="I49" s="15" t="n"/>
      <c r="J49" s="15" t="n"/>
      <c r="K49" s="54" t="n"/>
      <c r="L49" s="54" t="n"/>
      <c r="M49" s="59" t="n"/>
      <c r="N49" s="54" t="n"/>
      <c r="O49" s="15" t="n"/>
    </row>
    <row r="50" ht="19" customHeight="1" s="111">
      <c r="B50" s="15" t="n"/>
      <c r="C50" s="29" t="inlineStr">
        <is>
          <t>日期：</t>
        </is>
      </c>
      <c r="D50" s="112">
        <f>D15+1</f>
        <v/>
      </c>
      <c r="F50" s="112" t="n"/>
      <c r="G50" s="15" t="n"/>
      <c r="H50" s="15" t="n"/>
      <c r="I50" s="15" t="n"/>
      <c r="J50" s="53" t="n"/>
      <c r="M50" s="59" t="n"/>
      <c r="N50" s="54" t="n"/>
      <c r="O50" s="15" t="n"/>
    </row>
    <row r="51" ht="19" customHeight="1" s="111">
      <c r="B51" s="15" t="n"/>
      <c r="C51" s="29" t="inlineStr">
        <is>
          <t>行程：</t>
        </is>
      </c>
      <c r="D51" s="14" t="inlineStr">
        <is>
          <t>特卡波湖-库克山-瓦纳卡</t>
        </is>
      </c>
      <c r="E51" s="15" t="n"/>
      <c r="F51" s="27" t="n"/>
      <c r="G51" s="62" t="inlineStr">
        <is>
          <t>特色体验 Things to do</t>
        </is>
      </c>
      <c r="H51" s="15" t="n"/>
      <c r="I51" s="15" t="n"/>
      <c r="J51" s="15" t="n"/>
      <c r="K51" s="54" t="n"/>
      <c r="L51" s="15" t="n"/>
      <c r="M51" s="60" t="n"/>
      <c r="N51" s="54" t="n"/>
      <c r="O51" s="15" t="n"/>
    </row>
    <row r="52" ht="16" customHeight="1" s="111">
      <c r="B52" s="15" t="n"/>
      <c r="C52" s="15" t="n"/>
      <c r="D52" s="15" t="n"/>
      <c r="E52" s="29" t="n"/>
      <c r="F52" s="64" t="n"/>
      <c r="G52" s="49" t="n"/>
      <c r="H52" s="64" t="n"/>
      <c r="I52" s="64" t="n"/>
      <c r="J52" s="54" t="n"/>
      <c r="K52" s="54" t="n"/>
      <c r="L52" s="54" t="n"/>
      <c r="M52" s="59" t="n"/>
      <c r="N52" s="54" t="n"/>
      <c r="O52" s="15" t="n"/>
    </row>
    <row r="53" ht="37" customHeight="1" s="111">
      <c r="B53" s="15" t="n"/>
      <c r="C53" s="19" t="n"/>
      <c r="D53" s="19" t="n"/>
      <c r="E53" s="42" t="n"/>
      <c r="F53" s="43" t="inlineStr">
        <is>
          <t>库克山（Mount Cook）：毛利语中被称为"Aoraki"，意为"云之穿越者"，宛如无畏的勇士，穿越云层，直抵蓝天。这这里也是户外运动者的天堂。来一场冰川徒步与大自然进行一次清凉的邂逅。</t>
        </is>
      </c>
      <c r="G53" s="45" t="inlineStr">
        <is>
          <t>徒步旅行：库克山国家公园拥有众多的徒步路线，适合各种级别的行者。其中最受欢迎的有胡克步道（Hooker Valley Track）。</t>
        </is>
      </c>
      <c r="H53" s="113" t="n"/>
      <c r="I53" s="113" t="n"/>
      <c r="J53" s="113" t="n"/>
      <c r="K53" s="113" t="n"/>
      <c r="L53" s="113" t="n"/>
      <c r="M53" s="113" t="n"/>
      <c r="N53" s="113" t="n"/>
      <c r="O53" s="15" t="n"/>
    </row>
    <row r="54" ht="37" customHeight="1" s="111">
      <c r="B54" s="15" t="n"/>
      <c r="C54" s="19" t="n"/>
      <c r="D54" s="19" t="n"/>
      <c r="E54" s="114" t="n"/>
      <c r="G54" s="48" t="inlineStr">
        <is>
          <t>直升机观光：在库克山，你还可以乘坐直升机进行环山飞行，从空中俯瞰库克山的全景，可以在福克斯冰川和塔斯曼冰川进行徒步之旅。</t>
        </is>
      </c>
      <c r="H54" s="115" t="n"/>
      <c r="I54" s="115" t="n"/>
      <c r="J54" s="115" t="n"/>
      <c r="K54" s="115" t="n"/>
      <c r="L54" s="115" t="n"/>
      <c r="M54" s="115" t="n"/>
      <c r="N54" s="115" t="n"/>
      <c r="O54" s="15" t="n"/>
    </row>
    <row r="55" ht="37" customHeight="1" s="111">
      <c r="B55" s="15" t="n"/>
      <c r="C55" s="19" t="n"/>
      <c r="D55" s="19" t="n"/>
      <c r="E55" s="114" t="n"/>
      <c r="G55" s="48" t="inlineStr">
        <is>
          <t>观星：库克村是国际暗夜协会认证的国际暗夜公园，是南半球观察星空的最佳地点之一。在这里，你可以仰望繁星满天的夜空。</t>
        </is>
      </c>
      <c r="H55" s="115" t="n"/>
      <c r="I55" s="115" t="n"/>
      <c r="J55" s="115" t="n"/>
      <c r="K55" s="115" t="n"/>
      <c r="L55" s="115" t="n"/>
      <c r="M55" s="115" t="n"/>
      <c r="N55" s="115" t="n"/>
      <c r="O55" s="15" t="n"/>
      <c r="R55" s="31" t="n"/>
    </row>
    <row r="56" ht="37" customHeight="1" s="111">
      <c r="B56" s="15" t="n"/>
      <c r="C56" s="19" t="n"/>
      <c r="D56" s="19" t="n"/>
      <c r="E56" s="114" t="n"/>
      <c r="G56" s="48" t="inlineStr">
        <is>
          <t>滑雪：冬季来临时，库克山的高山滑雪就成为了游客的热门活动。滑下库克山的雪坡，感受冰雪世界的速度与激情。</t>
        </is>
      </c>
      <c r="H56" s="115" t="n"/>
      <c r="I56" s="115" t="n"/>
      <c r="J56" s="115" t="n"/>
      <c r="K56" s="115" t="n"/>
      <c r="L56" s="115" t="n"/>
      <c r="M56" s="115" t="n"/>
      <c r="N56" s="115" t="n"/>
      <c r="O56" s="15" t="n"/>
      <c r="R56" s="14" t="n"/>
    </row>
    <row r="57" ht="37" customHeight="1" s="111">
      <c r="B57" s="15" t="n"/>
      <c r="C57" s="19" t="n"/>
      <c r="D57" s="19" t="n"/>
      <c r="E57" s="114" t="n"/>
      <c r="G57" s="48" t="inlineStr">
        <is>
          <t>参观博物馆：在库克村的埃德蒙·希拉里阿尔卑斯中心，你可以了解到库克山的地质历史、当地的动植物以及毛利人的传统文化。</t>
        </is>
      </c>
      <c r="H57" s="115" t="n"/>
      <c r="I57" s="115" t="n"/>
      <c r="J57" s="115" t="n"/>
      <c r="K57" s="115" t="n"/>
      <c r="L57" s="115" t="n"/>
      <c r="M57" s="115" t="n"/>
      <c r="N57" s="115" t="n"/>
      <c r="O57" s="15" t="n"/>
    </row>
    <row r="58" ht="16" customHeight="1" s="111">
      <c r="B58" s="15" t="n"/>
      <c r="C58" s="15" t="n"/>
      <c r="D58" s="15" t="n"/>
      <c r="E58" s="116" t="n"/>
      <c r="F58" s="69" t="n"/>
      <c r="G58" s="75" t="n"/>
      <c r="O58" s="15" t="n"/>
    </row>
    <row r="59" ht="16" customHeight="1" s="111">
      <c r="B59" s="15" t="n"/>
      <c r="C59" s="15" t="n"/>
      <c r="D59" s="15" t="n"/>
      <c r="E59" s="116" t="n"/>
      <c r="F59" s="116" t="n"/>
      <c r="G59" s="15" t="n"/>
      <c r="H59" s="15" t="n"/>
      <c r="I59" s="15" t="n"/>
      <c r="J59" s="53" t="n"/>
      <c r="K59" s="53" t="n"/>
      <c r="L59" s="53" t="n"/>
      <c r="M59" s="59" t="n"/>
      <c r="N59" s="54" t="n"/>
      <c r="O59" s="15" t="n"/>
    </row>
    <row r="60" ht="25" customHeight="1" s="111">
      <c r="B60" s="15" t="n"/>
      <c r="C60" s="15" t="n"/>
      <c r="D60" s="15" t="n"/>
      <c r="E60" s="29" t="n"/>
      <c r="F60" s="14" t="n"/>
      <c r="G60" s="15" t="n"/>
      <c r="H60" s="15" t="n"/>
      <c r="I60" s="15" t="n"/>
      <c r="J60" s="15" t="n"/>
      <c r="K60" s="54" t="n"/>
      <c r="L60" s="54" t="n"/>
      <c r="M60" s="59" t="n"/>
      <c r="N60" s="54" t="n"/>
      <c r="O60" s="15" t="n"/>
    </row>
    <row r="61" ht="20" customHeight="1" s="111">
      <c r="B61" s="15" t="n"/>
      <c r="C61" s="15" t="n"/>
      <c r="D61" s="15" t="n"/>
      <c r="E61" s="29" t="n"/>
      <c r="F61" s="14" t="n"/>
      <c r="G61" s="15" t="n"/>
      <c r="H61" s="15" t="n"/>
      <c r="I61" s="15" t="n"/>
      <c r="J61" s="15" t="n"/>
      <c r="K61" s="54" t="n"/>
      <c r="L61" s="54" t="n"/>
      <c r="M61" s="59" t="n"/>
      <c r="N61" s="54" t="n"/>
      <c r="O61" s="15" t="n"/>
    </row>
    <row r="62" ht="20" customHeight="1" s="111">
      <c r="B62" s="15" t="n"/>
      <c r="C62" s="15" t="inlineStr">
        <is>
          <t>DAY 03</t>
        </is>
      </c>
      <c r="D62" s="15" t="n"/>
      <c r="E62" s="15" t="n"/>
      <c r="F62" s="15" t="n"/>
      <c r="G62" s="15" t="n"/>
      <c r="H62" s="15" t="n"/>
      <c r="I62" s="15" t="n"/>
      <c r="J62" s="15" t="n"/>
      <c r="K62" s="54" t="n"/>
      <c r="L62" s="54" t="n"/>
      <c r="M62" s="59" t="n"/>
      <c r="N62" s="54" t="n"/>
      <c r="O62" s="15" t="n"/>
    </row>
    <row r="63" ht="20" customHeight="1" s="111">
      <c r="B63" s="15" t="n"/>
      <c r="C63" s="29" t="inlineStr">
        <is>
          <t>日期：</t>
        </is>
      </c>
      <c r="D63" s="112">
        <f>D50+1</f>
        <v/>
      </c>
      <c r="F63" s="112" t="n"/>
      <c r="G63" s="15" t="n"/>
      <c r="H63" s="15" t="n"/>
      <c r="I63" s="15" t="n"/>
      <c r="J63" s="53" t="n"/>
      <c r="M63" s="59" t="n"/>
      <c r="N63" s="54" t="n"/>
      <c r="O63" s="15" t="n"/>
    </row>
    <row r="64" ht="20" customHeight="1" s="111">
      <c r="B64" s="15" t="n"/>
      <c r="C64" s="29" t="inlineStr">
        <is>
          <t>行程：</t>
        </is>
      </c>
      <c r="D64" s="14" t="inlineStr">
        <is>
          <t>瓦纳卡-克伦威尔-皇后镇</t>
        </is>
      </c>
      <c r="E64" s="15" t="n"/>
      <c r="F64" s="27" t="n"/>
      <c r="G64" s="62" t="inlineStr">
        <is>
          <t>特色体验 Things to do</t>
        </is>
      </c>
      <c r="H64" s="15" t="n"/>
      <c r="I64" s="15" t="n"/>
      <c r="J64" s="15" t="n"/>
      <c r="K64" s="54" t="n"/>
      <c r="L64" s="15" t="n"/>
      <c r="M64" s="60" t="n"/>
      <c r="N64" s="54" t="n"/>
      <c r="O64" s="15" t="n"/>
    </row>
    <row r="65" ht="20" customHeight="1" s="111">
      <c r="B65" s="15" t="n"/>
      <c r="C65" s="29" t="n"/>
      <c r="D65" s="14" t="n"/>
      <c r="E65" s="15" t="n"/>
      <c r="F65" s="27" t="n"/>
      <c r="G65" s="62" t="n"/>
      <c r="H65" s="15" t="n"/>
      <c r="I65" s="15" t="n"/>
      <c r="J65" s="15" t="n"/>
      <c r="K65" s="54" t="n"/>
      <c r="L65" s="15" t="n"/>
      <c r="M65" s="60" t="n"/>
      <c r="N65" s="54" t="n"/>
      <c r="O65" s="15" t="n"/>
    </row>
    <row r="66" ht="37" customHeight="1" s="111">
      <c r="B66" s="15" t="n"/>
      <c r="C66" s="19" t="n"/>
      <c r="D66" s="19" t="n"/>
      <c r="E66" s="42" t="n"/>
      <c r="F66" s="43" t="inlineStr">
        <is>
          <t>瓦纳卡（Wanaka）：被誉为“四季度假胜地”。那里有充满诗意的孤独树，它坚韧地矗立在湖水中，无声地讲述着生命的故事。</t>
        </is>
      </c>
      <c r="G66" s="45" t="inlineStr">
        <is>
          <t>参观孤单的树：瓦纳卡湖中的“孤独树”是这个小镇最著名的景点，每年吸引无数游客前来拍照留念。</t>
        </is>
      </c>
      <c r="H66" s="113" t="n"/>
      <c r="I66" s="113" t="n"/>
      <c r="J66" s="113" t="n"/>
      <c r="K66" s="113" t="n"/>
      <c r="L66" s="113" t="n"/>
      <c r="M66" s="113" t="n"/>
      <c r="N66" s="113" t="n"/>
      <c r="O66" s="15" t="n"/>
    </row>
    <row r="67" ht="37" customHeight="1" s="111">
      <c r="B67" s="15" t="n"/>
      <c r="C67" s="19" t="n"/>
      <c r="D67" s="19" t="n"/>
      <c r="E67" s="114" t="n"/>
      <c r="G67" s="48" t="inlineStr">
        <is>
          <t>环湖徒步：瓦纳卡湖是镇上的主要景点，湖畔有许多徒步和自行车道，沿途可以欣赏到湖光山色的美景。</t>
        </is>
      </c>
      <c r="H67" s="115" t="n"/>
      <c r="I67" s="115" t="n"/>
      <c r="J67" s="115" t="n"/>
      <c r="K67" s="115" t="n"/>
      <c r="L67" s="115" t="n"/>
      <c r="M67" s="115" t="n"/>
      <c r="N67" s="115" t="n"/>
      <c r="O67" s="15" t="n"/>
    </row>
    <row r="68" ht="37" customHeight="1" s="111">
      <c r="B68" s="15" t="n"/>
      <c r="C68" s="19" t="n"/>
      <c r="D68" s="19" t="n"/>
      <c r="E68" s="114" t="n"/>
      <c r="G68" s="48" t="inlineStr">
        <is>
          <t>水上运动：在温暖的季节，瓦纳卡湖成为水上运动的好去处，你可以划独木舟、帆板或是尝试水上滑板。</t>
        </is>
      </c>
      <c r="H68" s="115" t="n"/>
      <c r="I68" s="115" t="n"/>
      <c r="J68" s="115" t="n"/>
      <c r="K68" s="115" t="n"/>
      <c r="L68" s="115" t="n"/>
      <c r="M68" s="115" t="n"/>
      <c r="N68" s="115" t="n"/>
      <c r="O68" s="15" t="n"/>
    </row>
    <row r="69" ht="37" customHeight="1" s="111">
      <c r="B69" s="15" t="n"/>
      <c r="C69" s="19" t="n"/>
      <c r="D69" s="19" t="n"/>
      <c r="E69" s="114" t="n"/>
      <c r="G69" s="48" t="inlineStr">
        <is>
          <t>直升机观光：你还可以选择乘坐直升机或小型飞机进行空中观光，欣赏瓦纳卡和周边地区的壮丽景色。也可以在这里挑战跳伞。</t>
        </is>
      </c>
      <c r="H69" s="115" t="n"/>
      <c r="I69" s="115" t="n"/>
      <c r="J69" s="115" t="n"/>
      <c r="K69" s="115" t="n"/>
      <c r="L69" s="115" t="n"/>
      <c r="M69" s="115" t="n"/>
      <c r="N69" s="115" t="n"/>
      <c r="O69" s="15" t="n"/>
    </row>
    <row r="70" ht="37" customHeight="1" s="111">
      <c r="B70" s="15" t="n"/>
      <c r="C70" s="19" t="n"/>
      <c r="D70" s="19" t="n"/>
      <c r="E70" s="114" t="n"/>
      <c r="G70" s="48" t="inlineStr">
        <is>
          <t>罗伊峰（Roy's Peak）：你一定见过他的图片。著名徒步路线，5-6小时来回行程。登上山顶，一览瓦纳卡湖的全貌，远眺迷人的山脉，必将成为一生的回忆。</t>
        </is>
      </c>
      <c r="H70" s="115" t="n"/>
      <c r="I70" s="115" t="n"/>
      <c r="J70" s="115" t="n"/>
      <c r="K70" s="115" t="n"/>
      <c r="L70" s="115" t="n"/>
      <c r="M70" s="115" t="n"/>
      <c r="N70" s="115" t="n"/>
      <c r="O70" s="15" t="n"/>
    </row>
    <row r="71" ht="28" customHeight="1" s="111">
      <c r="B71" s="15" t="n"/>
      <c r="C71" s="29" t="n"/>
      <c r="D71" s="14" t="n"/>
      <c r="E71" s="15" t="n"/>
      <c r="F71" s="27" t="n"/>
      <c r="G71" s="62" t="n"/>
      <c r="H71" s="15" t="n"/>
      <c r="I71" s="15" t="n"/>
      <c r="J71" s="15" t="n"/>
      <c r="K71" s="54" t="n"/>
      <c r="L71" s="15" t="n"/>
      <c r="M71" s="60" t="n"/>
      <c r="N71" s="54" t="n"/>
      <c r="O71" s="15" t="n"/>
    </row>
    <row r="72" ht="14" customHeight="1" s="111">
      <c r="B72" s="15" t="n"/>
      <c r="C72" s="15" t="n"/>
      <c r="D72" s="15" t="n"/>
      <c r="E72" s="29" t="n"/>
      <c r="F72" s="64" t="n"/>
      <c r="G72" s="31" t="n"/>
      <c r="H72" s="64" t="n"/>
      <c r="I72" s="64" t="n"/>
      <c r="J72" s="54" t="n"/>
      <c r="K72" s="54" t="n"/>
      <c r="L72" s="54" t="n"/>
      <c r="M72" s="59" t="n"/>
      <c r="N72" s="54" t="n"/>
      <c r="O72" s="15" t="n"/>
    </row>
    <row r="73" ht="37" customHeight="1" s="111">
      <c r="B73" s="15" t="n"/>
      <c r="C73" s="19" t="n"/>
      <c r="D73" s="19" t="n"/>
      <c r="E73" s="42" t="n"/>
      <c r="F73" s="43" t="inlineStr">
        <is>
          <t>克伦威尔（Cromwell）因其优质的果园和酒庄而闻名。到果园里亲自采摘，品尝最新鲜的水果。在酒庄，感受紫红色果实散发出醉人的芬芳。别样的生活情趣，静谧的港湾。</t>
        </is>
      </c>
      <c r="G73" s="63" t="inlineStr">
        <is>
          <t>参观果园和酒庄：克伦威尔地区是新西兰最大的水果产地之一，特别是樱桃和杏子。你可以在当地的果园品尝新鲜的石果，或者在酒庄品尝精美的葡萄酒。</t>
        </is>
      </c>
      <c r="H73" s="113" t="n"/>
      <c r="I73" s="113" t="n"/>
      <c r="J73" s="113" t="n"/>
      <c r="K73" s="113" t="n"/>
      <c r="L73" s="113" t="n"/>
      <c r="M73" s="113" t="n"/>
      <c r="N73" s="113" t="n"/>
      <c r="O73" s="15" t="n"/>
    </row>
    <row r="74" ht="37" customHeight="1" s="111">
      <c r="B74" s="15" t="n"/>
      <c r="C74" s="19" t="n"/>
      <c r="D74" s="19" t="n"/>
      <c r="E74" s="114" t="n"/>
      <c r="G74" s="48" t="inlineStr">
        <is>
          <t>历史建筑探访：你可以参观克伦威尔的老城区，这里保存有一些19世纪淘金热时期的历史建筑。</t>
        </is>
      </c>
      <c r="H74" s="115" t="n"/>
      <c r="I74" s="115" t="n"/>
      <c r="J74" s="115" t="n"/>
      <c r="K74" s="115" t="n"/>
      <c r="L74" s="115" t="n"/>
      <c r="M74" s="115" t="n"/>
      <c r="N74" s="115" t="n"/>
      <c r="O74" s="15" t="n"/>
    </row>
    <row r="75" ht="37" customHeight="1" s="111">
      <c r="B75" s="15" t="n"/>
      <c r="C75" s="19" t="n"/>
      <c r="D75" s="19" t="n"/>
      <c r="E75" s="114" t="n"/>
      <c r="G75" s="48" t="inlineStr">
        <is>
          <t>露天艺术市集：在夏季的周日，你可以在克伦威尔的露天艺术市集购买当地艺术家的作品，品尝新鲜的当地食品。</t>
        </is>
      </c>
      <c r="H75" s="115" t="n"/>
      <c r="I75" s="115" t="n"/>
      <c r="J75" s="115" t="n"/>
      <c r="K75" s="115" t="n"/>
      <c r="L75" s="115" t="n"/>
      <c r="M75" s="115" t="n"/>
      <c r="N75" s="115" t="n"/>
      <c r="O75" s="15" t="n"/>
    </row>
    <row r="76" ht="37" customHeight="1" s="111">
      <c r="B76" s="15" t="n"/>
      <c r="C76" s="19" t="n"/>
      <c r="D76" s="19" t="n"/>
      <c r="E76" s="114" t="n"/>
      <c r="G76" s="48" t="inlineStr">
        <is>
          <t>Lake Dunstan：在这个湖泊中，你可以享受游泳、划船、钓鱼或者只是沿着湖边漫步，欣赏美景。</t>
        </is>
      </c>
      <c r="H76" s="115" t="n"/>
      <c r="I76" s="115" t="n"/>
      <c r="J76" s="115" t="n"/>
      <c r="K76" s="115" t="n"/>
      <c r="L76" s="115" t="n"/>
      <c r="M76" s="115" t="n"/>
      <c r="N76" s="115" t="n"/>
      <c r="O76" s="15" t="n"/>
    </row>
    <row r="77" ht="37" customHeight="1" s="111">
      <c r="B77" s="15" t="n"/>
      <c r="C77" s="19" t="n"/>
      <c r="D77" s="19" t="n"/>
      <c r="E77" s="114" t="n"/>
      <c r="G77" s="48" t="inlineStr">
        <is>
          <t>户外运动：克伦威尔是户外运动的天堂。你可以骑自行车或者徒步探索周围的山脉和河流，或者尝试冲浪、滑雪等运动。</t>
        </is>
      </c>
      <c r="H77" s="115" t="n"/>
      <c r="I77" s="115" t="n"/>
      <c r="J77" s="115" t="n"/>
      <c r="K77" s="115" t="n"/>
      <c r="L77" s="115" t="n"/>
      <c r="M77" s="115" t="n"/>
      <c r="N77" s="115" t="n"/>
      <c r="O77" s="15" t="n"/>
    </row>
    <row r="78" ht="37" customHeight="1" s="111">
      <c r="B78" s="15" t="n"/>
      <c r="C78" s="15" t="n"/>
      <c r="D78" s="15" t="n"/>
      <c r="E78" s="29" t="n"/>
      <c r="F78" s="64" t="n"/>
      <c r="G78" s="31" t="n"/>
      <c r="H78" s="64" t="n"/>
      <c r="I78" s="64" t="n"/>
      <c r="J78" s="54" t="n"/>
      <c r="K78" s="54" t="n"/>
      <c r="L78" s="54" t="n"/>
      <c r="M78" s="59" t="n"/>
      <c r="N78" s="54" t="n"/>
      <c r="O78" s="15" t="n"/>
    </row>
    <row r="79" ht="23" customHeight="1" s="111">
      <c r="B79" s="15" t="n"/>
      <c r="C79" s="15" t="n"/>
      <c r="D79" s="15" t="n"/>
      <c r="E79" s="116" t="n"/>
      <c r="F79" s="116" t="n"/>
      <c r="G79" s="15" t="n"/>
      <c r="H79" s="15" t="n"/>
      <c r="I79" s="15" t="n"/>
      <c r="J79" s="53" t="n"/>
      <c r="K79" s="53" t="n"/>
      <c r="L79" s="53" t="n"/>
      <c r="M79" s="59" t="n"/>
      <c r="N79" s="54" t="n"/>
      <c r="O79" s="15" t="n"/>
    </row>
    <row r="80" ht="25" customHeight="1" s="111">
      <c r="B80" s="15" t="n"/>
      <c r="C80" s="15" t="n"/>
      <c r="D80" s="15" t="n"/>
      <c r="E80" s="29" t="n"/>
      <c r="F80" s="14" t="n"/>
      <c r="G80" s="15" t="n"/>
      <c r="H80" s="15" t="n"/>
      <c r="I80" s="15" t="n"/>
      <c r="J80" s="15" t="n"/>
      <c r="K80" s="54" t="n"/>
      <c r="L80" s="54" t="n"/>
      <c r="M80" s="59" t="n"/>
      <c r="N80" s="54" t="n"/>
      <c r="O80" s="15" t="n"/>
    </row>
    <row r="81" ht="20" customHeight="1" s="111">
      <c r="B81" s="15" t="n"/>
      <c r="C81" s="15" t="n"/>
      <c r="D81" s="15" t="n"/>
      <c r="E81" s="29" t="n"/>
      <c r="F81" s="14" t="n"/>
      <c r="G81" s="15" t="n"/>
      <c r="H81" s="15" t="n"/>
      <c r="I81" s="15" t="n"/>
      <c r="J81" s="15" t="n"/>
      <c r="K81" s="54" t="n"/>
      <c r="L81" s="54" t="n"/>
      <c r="M81" s="59" t="n"/>
      <c r="N81" s="54" t="n"/>
      <c r="O81" s="15" t="n"/>
    </row>
    <row r="82" ht="21" customHeight="1" s="111">
      <c r="B82" s="15" t="n"/>
      <c r="C82" s="15" t="inlineStr">
        <is>
          <t>DAY 04</t>
        </is>
      </c>
      <c r="D82" s="15" t="n"/>
      <c r="E82" s="15" t="n"/>
      <c r="F82" s="15" t="n"/>
      <c r="G82" s="15" t="n"/>
      <c r="H82" s="15" t="n"/>
      <c r="I82" s="15" t="n"/>
      <c r="J82" s="15" t="n"/>
      <c r="K82" s="54" t="n"/>
      <c r="L82" s="54" t="n"/>
      <c r="M82" s="59" t="n"/>
      <c r="N82" s="54" t="n"/>
      <c r="O82" s="15" t="n"/>
    </row>
    <row r="83" ht="21" customHeight="1" s="111">
      <c r="B83" s="15" t="n"/>
      <c r="C83" s="29" t="inlineStr">
        <is>
          <t>日期：</t>
        </is>
      </c>
      <c r="D83" s="112">
        <f>D63+1</f>
        <v/>
      </c>
      <c r="F83" s="112" t="n"/>
      <c r="G83" s="15" t="n"/>
      <c r="H83" s="15" t="n"/>
      <c r="I83" s="15" t="n"/>
      <c r="J83" s="53" t="n"/>
      <c r="M83" s="59" t="n"/>
      <c r="N83" s="54" t="n"/>
      <c r="O83" s="15" t="n"/>
    </row>
    <row r="84" ht="21" customHeight="1" s="111">
      <c r="B84" s="15" t="n"/>
      <c r="C84" s="29" t="inlineStr">
        <is>
          <t>行程：</t>
        </is>
      </c>
      <c r="D84" s="14" t="inlineStr">
        <is>
          <t>皇后镇-格林诺奇-箭镇-皇后镇</t>
        </is>
      </c>
      <c r="E84" s="15" t="n"/>
      <c r="F84" s="27" t="n"/>
      <c r="G84" s="62" t="inlineStr">
        <is>
          <t>特色体验 Things to do</t>
        </is>
      </c>
      <c r="H84" s="15" t="n"/>
      <c r="I84" s="15" t="n"/>
      <c r="J84" s="15" t="n"/>
      <c r="K84" s="54" t="n"/>
      <c r="L84" s="15" t="n"/>
      <c r="M84" s="60" t="n"/>
      <c r="N84" s="54" t="n"/>
      <c r="O84" s="15" t="n"/>
    </row>
    <row r="85" ht="12" customHeight="1" s="111">
      <c r="B85" s="15" t="n"/>
      <c r="C85" s="15" t="n"/>
      <c r="D85" s="15" t="n"/>
      <c r="E85" s="29" t="n"/>
      <c r="F85" s="64" t="n"/>
      <c r="G85" s="31" t="n"/>
      <c r="H85" s="64" t="n"/>
      <c r="I85" s="64" t="n"/>
      <c r="J85" s="54" t="n"/>
      <c r="K85" s="54" t="n"/>
      <c r="L85" s="54" t="n"/>
      <c r="M85" s="59" t="n"/>
      <c r="N85" s="54" t="n"/>
      <c r="O85" s="15" t="n"/>
    </row>
    <row r="86" ht="37" customHeight="1" s="111">
      <c r="B86" s="15" t="n"/>
      <c r="C86" s="19" t="n"/>
      <c r="D86" s="19" t="n"/>
      <c r="E86" s="42" t="n"/>
      <c r="F86" s="43" t="inlineStr">
        <is>
          <t>格林诺奇（Glenorchy）中土世界中的奇迹，魔戒三部曲的圣地。这里被壮丽的山脉和湖泊所包围，也是《魔戒》和《霍比特人》系列电影的拍摄地之一。</t>
        </is>
      </c>
      <c r="G86" s="63" t="inlineStr">
        <is>
          <t>瓦卡蒂普湖 (Lake Wakatipu)：湖边的格林诺奇是一个完美的放松和欣赏自然美景的地方。从这里出发，你可以在湖边远足，欣赏美丽的风景。</t>
        </is>
      </c>
      <c r="H86" s="113" t="n"/>
      <c r="I86" s="113" t="n"/>
      <c r="J86" s="113" t="n"/>
      <c r="K86" s="113" t="n"/>
      <c r="L86" s="113" t="n"/>
      <c r="M86" s="113" t="n"/>
      <c r="N86" s="113" t="n"/>
      <c r="O86" s="15" t="n"/>
    </row>
    <row r="87" ht="37" customHeight="1" s="111">
      <c r="B87" s="15" t="n"/>
      <c r="C87" s="19" t="n"/>
      <c r="D87" s="19" t="n"/>
      <c r="E87" s="114" t="n"/>
      <c r="G87" s="65" t="inlineStr">
        <is>
          <t>巴格拉奇 (The Dart River)：你可以在这条河上玩喷气船或皮划艇，欣赏周围的雪山和森林。</t>
        </is>
      </c>
      <c r="H87" s="115" t="n"/>
      <c r="I87" s="115" t="n"/>
      <c r="J87" s="115" t="n"/>
      <c r="K87" s="115" t="n"/>
      <c r="L87" s="115" t="n"/>
      <c r="M87" s="115" t="n"/>
      <c r="N87" s="115" t="n"/>
      <c r="O87" s="15" t="n"/>
    </row>
    <row r="88" ht="37" customHeight="1" s="111">
      <c r="B88" s="15" t="n"/>
      <c r="C88" s="19" t="n"/>
      <c r="D88" s="19" t="n"/>
      <c r="E88" s="114" t="n"/>
      <c r="G88" s="65" t="inlineStr">
        <is>
          <t>魔戒拍摄地：格林诺奇及其周围的风景在《魔戒》和《霍比特人》电影中成为了壮丽的中土世界。你可以参加专门的电影之旅，探访拍摄地点。</t>
        </is>
      </c>
      <c r="H88" s="115" t="n"/>
      <c r="I88" s="115" t="n"/>
      <c r="J88" s="115" t="n"/>
      <c r="K88" s="115" t="n"/>
      <c r="L88" s="115" t="n"/>
      <c r="M88" s="115" t="n"/>
      <c r="N88" s="115" t="n"/>
      <c r="O88" s="15" t="n"/>
    </row>
    <row r="89" ht="37" customHeight="1" s="111">
      <c r="B89" s="15" t="n"/>
      <c r="C89" s="19" t="n"/>
      <c r="D89" s="19" t="n"/>
      <c r="E89" s="114" t="n"/>
      <c r="G89" s="65" t="inlineStr">
        <is>
          <t>环湖步道 (Glenorchy Walkway)：这是一条环绕小镇的步道，你可以在此欣赏湖景，观看野生鸟类。</t>
        </is>
      </c>
      <c r="H89" s="115" t="n"/>
      <c r="I89" s="115" t="n"/>
      <c r="J89" s="115" t="n"/>
      <c r="K89" s="115" t="n"/>
      <c r="L89" s="115" t="n"/>
      <c r="M89" s="115" t="n"/>
      <c r="N89" s="115" t="n"/>
      <c r="O89" s="15" t="n"/>
    </row>
    <row r="90" ht="37" customHeight="1" s="111">
      <c r="B90" s="15" t="n"/>
      <c r="C90" s="19" t="n"/>
      <c r="D90" s="19" t="n"/>
      <c r="E90" s="114" t="n"/>
      <c r="G90" s="65" t="inlineStr">
        <is>
          <t>帕拉迪斯 (Paradise)：位于格林诺奇北部，名字意为“天堂”，是自然美景的象征，也是许多电影的拍摄地点。</t>
        </is>
      </c>
      <c r="H90" s="115" t="n"/>
      <c r="I90" s="115" t="n"/>
      <c r="J90" s="115" t="n"/>
      <c r="K90" s="115" t="n"/>
      <c r="L90" s="115" t="n"/>
      <c r="M90" s="115" t="n"/>
      <c r="N90" s="115" t="n"/>
      <c r="O90" s="15" t="n"/>
    </row>
    <row r="91" ht="22" customHeight="1" s="111">
      <c r="B91" s="15" t="n"/>
      <c r="C91" s="15" t="n"/>
      <c r="D91" s="15" t="n"/>
      <c r="E91" s="116" t="n"/>
      <c r="F91" s="71" t="n"/>
      <c r="G91" s="70" t="n"/>
      <c r="O91" s="15" t="n"/>
    </row>
    <row r="92" ht="37" customHeight="1" s="111">
      <c r="B92" s="15" t="n"/>
      <c r="C92" s="15" t="n"/>
      <c r="D92" s="15" t="n"/>
      <c r="E92" s="29" t="n"/>
      <c r="F92" s="64" t="n"/>
      <c r="G92" s="62" t="inlineStr">
        <is>
          <t>特色体验 Things to do</t>
        </is>
      </c>
      <c r="H92" s="64" t="n"/>
      <c r="I92" s="64" t="n"/>
      <c r="J92" s="54" t="n"/>
      <c r="K92" s="54" t="n"/>
      <c r="L92" s="54" t="n"/>
      <c r="M92" s="59" t="n"/>
      <c r="N92" s="54" t="n"/>
      <c r="O92" s="15" t="n"/>
    </row>
    <row r="93" ht="37" customHeight="1" s="111">
      <c r="B93" s="15" t="n"/>
      <c r="C93" s="19" t="n"/>
      <c r="D93" s="19" t="n"/>
      <c r="E93" s="42" t="n"/>
      <c r="F93" s="43" t="inlineStr">
        <is>
          <t>箭镇（Arrowtown）独特的维多利亚建筑，巧妙的融入了壮丽的自然之中。曾经的淘金小镇，定格在了一片绚烂的色彩里，如同一帧时光的油画等你来欣赏。</t>
        </is>
      </c>
      <c r="G93" s="45" t="inlineStr">
        <is>
          <t>箭河 (Arrow River)：这条河流域曾经是金矿开采的重要地区，沿河的步道是一个可欣赏自然美景，感受历史氛围的好地方。</t>
        </is>
      </c>
      <c r="H93" s="113" t="n"/>
      <c r="I93" s="113" t="n"/>
      <c r="J93" s="113" t="n"/>
      <c r="K93" s="113" t="n"/>
      <c r="L93" s="113" t="n"/>
      <c r="M93" s="113" t="n"/>
      <c r="N93" s="113" t="n"/>
      <c r="O93" s="15" t="n"/>
    </row>
    <row r="94" ht="37" customHeight="1" s="111">
      <c r="B94" s="15" t="n"/>
      <c r="C94" s="19" t="n"/>
      <c r="D94" s="19" t="n"/>
      <c r="E94" s="114" t="n"/>
      <c r="G94" s="48" t="inlineStr">
        <is>
          <t>箭镇历史街区 (Arrowtown Historic District)：街区保留19世纪的建筑，每个角度都是一张独特的照片。找个小店闲逛，或者喝上一杯消磨时光。</t>
        </is>
      </c>
      <c r="H94" s="115" t="n"/>
      <c r="I94" s="115" t="n"/>
      <c r="J94" s="115" t="n"/>
      <c r="K94" s="115" t="n"/>
      <c r="L94" s="115" t="n"/>
      <c r="M94" s="115" t="n"/>
      <c r="N94" s="115" t="n"/>
      <c r="O94" s="15" t="n"/>
    </row>
    <row r="95" ht="37" customHeight="1" s="111">
      <c r="B95" s="15" t="n"/>
      <c r="C95" s="19" t="n"/>
      <c r="D95" s="19" t="n"/>
      <c r="E95" s="114" t="n"/>
      <c r="G95" s="48" t="inlineStr">
        <is>
          <t>中国移民定居点 (Chinese Settlement)：这是一个为了纪念19世纪的华人金矿工人而修复的历史遗址，展示了他们的生活条件和他们在新西兰历史上的贡献。</t>
        </is>
      </c>
      <c r="H95" s="115" t="n"/>
      <c r="I95" s="115" t="n"/>
      <c r="J95" s="115" t="n"/>
      <c r="K95" s="115" t="n"/>
      <c r="L95" s="115" t="n"/>
      <c r="M95" s="115" t="n"/>
      <c r="N95" s="115" t="n"/>
      <c r="O95" s="15" t="n"/>
    </row>
    <row r="96" ht="37" customHeight="1" s="111">
      <c r="B96" s="15" t="n"/>
      <c r="C96" s="19" t="n"/>
      <c r="D96" s="19" t="n"/>
      <c r="E96" s="114" t="n"/>
      <c r="G96" s="48" t="inlineStr">
        <is>
          <t>湖区博物馆 (Lakes District Museum)：这个博物馆详细展示了箭镇和皇后镇地区的历史和文化，包括毛利文化和早期欧洲移民的生活。</t>
        </is>
      </c>
      <c r="H96" s="115" t="n"/>
      <c r="I96" s="115" t="n"/>
      <c r="J96" s="115" t="n"/>
      <c r="K96" s="115" t="n"/>
      <c r="L96" s="115" t="n"/>
      <c r="M96" s="115" t="n"/>
      <c r="N96" s="115" t="n"/>
      <c r="O96" s="15" t="n"/>
    </row>
    <row r="97" ht="37" customHeight="1" s="111">
      <c r="B97" s="15" t="n"/>
      <c r="C97" s="19" t="n"/>
      <c r="D97" s="19" t="n"/>
      <c r="E97" s="114" t="n"/>
      <c r="G97" s="48" t="inlineStr">
        <is>
          <t>塔巴克国家公园 (Tobins Track)：这条步道提供了箭镇和周围山脉的绝佳视角，是喜欢徒步和欣赏自然风光的旅行者的理想选择。</t>
        </is>
      </c>
      <c r="H97" s="115" t="n"/>
      <c r="I97" s="115" t="n"/>
      <c r="J97" s="115" t="n"/>
      <c r="K97" s="115" t="n"/>
      <c r="L97" s="115" t="n"/>
      <c r="M97" s="115" t="n"/>
      <c r="N97" s="115" t="n"/>
    </row>
    <row r="98" ht="12" customHeight="1" s="111">
      <c r="B98" s="15" t="n"/>
      <c r="C98" s="15" t="n"/>
      <c r="D98" s="15" t="n"/>
      <c r="E98" s="116" t="n"/>
      <c r="F98" s="67" t="n"/>
      <c r="G98" s="75" t="n"/>
    </row>
    <row r="99" ht="25" customHeight="1" s="111">
      <c r="B99" s="15" t="n"/>
      <c r="C99" s="15" t="n"/>
      <c r="D99" s="15" t="n"/>
      <c r="E99" s="29" t="n"/>
      <c r="F99" s="14" t="n"/>
      <c r="G99" s="15" t="n"/>
      <c r="H99" s="15" t="n"/>
      <c r="I99" s="15" t="n"/>
      <c r="J99" s="15" t="n"/>
      <c r="K99" s="54" t="n"/>
      <c r="L99" s="54" t="n"/>
      <c r="M99" s="59" t="n"/>
      <c r="N99" s="54" t="n"/>
      <c r="O99" s="15" t="n"/>
    </row>
    <row r="100" ht="20" customHeight="1" s="111">
      <c r="B100" s="15" t="n"/>
      <c r="C100" s="15" t="n"/>
      <c r="D100" s="15" t="n"/>
      <c r="E100" s="29" t="n"/>
      <c r="F100" s="14" t="n"/>
      <c r="G100" s="15" t="n"/>
      <c r="H100" s="15" t="n"/>
      <c r="I100" s="15" t="n"/>
      <c r="J100" s="15" t="n"/>
      <c r="K100" s="54" t="n"/>
      <c r="L100" s="54" t="n"/>
      <c r="M100" s="59" t="n"/>
      <c r="N100" s="54" t="n"/>
      <c r="O100" s="15" t="n"/>
    </row>
    <row r="101" ht="21" customHeight="1" s="111">
      <c r="B101" s="15" t="n"/>
      <c r="C101" s="15" t="inlineStr">
        <is>
          <t>DAY 05</t>
        </is>
      </c>
      <c r="D101" s="15" t="n"/>
      <c r="E101" s="15" t="n"/>
      <c r="F101" s="15" t="n"/>
      <c r="G101" s="15" t="n"/>
      <c r="H101" s="15" t="n"/>
      <c r="I101" s="15" t="n"/>
      <c r="J101" s="15" t="n"/>
      <c r="K101" s="54" t="n"/>
      <c r="L101" s="54" t="n"/>
      <c r="M101" s="59" t="n"/>
      <c r="N101" s="54" t="n"/>
      <c r="O101" s="15" t="n"/>
    </row>
    <row r="102" ht="21" customHeight="1" s="111">
      <c r="B102" s="15" t="n"/>
      <c r="C102" s="29" t="inlineStr">
        <is>
          <t>日期：</t>
        </is>
      </c>
      <c r="D102" s="112">
        <f>D83+1</f>
        <v/>
      </c>
      <c r="F102" s="112" t="n"/>
      <c r="G102" s="15" t="n"/>
      <c r="H102" s="15" t="n"/>
      <c r="I102" s="15" t="n"/>
      <c r="J102" s="53" t="n"/>
      <c r="M102" s="59" t="n"/>
      <c r="N102" s="54" t="n"/>
      <c r="O102" s="15" t="n"/>
    </row>
    <row r="103" ht="21" customHeight="1" s="111">
      <c r="B103" s="15" t="n"/>
      <c r="C103" s="29" t="inlineStr">
        <is>
          <t>行程：</t>
        </is>
      </c>
      <c r="D103" s="14" t="inlineStr">
        <is>
          <t>皇后镇-蒂阿瑙</t>
        </is>
      </c>
      <c r="E103" s="15" t="n"/>
      <c r="F103" s="27" t="n"/>
      <c r="G103" s="62" t="inlineStr">
        <is>
          <t>特色体验 Things to do</t>
        </is>
      </c>
      <c r="H103" s="15" t="n"/>
      <c r="I103" s="15" t="n"/>
      <c r="J103" s="15" t="n"/>
      <c r="K103" s="54" t="n"/>
      <c r="L103" s="15" t="n"/>
      <c r="M103" s="60" t="n"/>
      <c r="N103" s="54" t="n"/>
      <c r="O103" s="15" t="n"/>
    </row>
    <row r="104" ht="12" customHeight="1" s="111">
      <c r="B104" s="15" t="n"/>
      <c r="C104" s="15" t="n"/>
      <c r="D104" s="15" t="n"/>
      <c r="E104" s="29" t="n"/>
      <c r="F104" s="64" t="n"/>
      <c r="G104" s="49" t="n"/>
      <c r="H104" s="64" t="n"/>
      <c r="I104" s="64" t="n"/>
      <c r="J104" s="54" t="n"/>
      <c r="K104" s="54" t="n"/>
      <c r="L104" s="54" t="n"/>
      <c r="M104" s="59" t="n"/>
      <c r="N104" s="54" t="n"/>
      <c r="O104" s="15" t="n"/>
    </row>
    <row r="105" ht="37" customHeight="1" s="111">
      <c r="B105" s="15" t="n"/>
      <c r="C105" s="19" t="n"/>
      <c r="D105" s="19" t="n"/>
      <c r="E105" s="42" t="n"/>
      <c r="F105" s="43" t="inlineStr">
        <is>
          <t>皇后镇（Queenstown），坐落在湖光山色之间，每一处景色都如同明信片一般美丽，这里是无数人向往的圣地，她也是全球著名的“冒险之都”</t>
        </is>
      </c>
      <c r="G105" s="45" t="inlineStr">
        <is>
          <t>瓦卡蒂波(Lake Wakatipu)：这是新西兰最长的湖泊，湖边有许多迷人的步行道和观景点，你可以乘坐传统的蒸汽船“Earnslaw”游览湖泊。</t>
        </is>
      </c>
      <c r="H105" s="113" t="n"/>
      <c r="I105" s="113" t="n"/>
      <c r="J105" s="113" t="n"/>
      <c r="K105" s="113" t="n"/>
      <c r="L105" s="113" t="n"/>
      <c r="M105" s="113" t="n"/>
      <c r="N105" s="113" t="n"/>
      <c r="O105" s="15" t="n"/>
    </row>
    <row r="106" ht="37" customHeight="1" s="111">
      <c r="B106" s="15" t="n"/>
      <c r="C106" s="19" t="n"/>
      <c r="D106" s="19" t="n"/>
      <c r="E106" s="114" t="n"/>
      <c r="G106" s="48" t="inlineStr">
        <is>
          <t>皇后镇花园(Queens Gardens)：位于市区的这个公园有各种各样的植物和花卉，以及一个标准的冰壶场地，还有迷人的湖景。</t>
        </is>
      </c>
      <c r="H106" s="115" t="n"/>
      <c r="I106" s="115" t="n"/>
      <c r="J106" s="115" t="n"/>
      <c r="K106" s="115" t="n"/>
      <c r="L106" s="115" t="n"/>
      <c r="M106" s="115" t="n"/>
      <c r="N106" s="115" t="n"/>
      <c r="O106" s="15" t="n"/>
    </row>
    <row r="107" ht="37" customHeight="1" s="111">
      <c r="B107" s="15" t="n"/>
      <c r="C107" s="19" t="n"/>
      <c r="D107" s="19" t="n"/>
      <c r="E107" s="114" t="n"/>
      <c r="G107" s="48" t="inlineStr">
        <is>
          <t>滑雪：皇后镇周边多个滑雪胜地。比如卓越山(The Remarkables)，不论你是初学者还是老手，都能找到适合自己的滑道。</t>
        </is>
      </c>
      <c r="H107" s="115" t="n"/>
      <c r="I107" s="115" t="n"/>
      <c r="J107" s="115" t="n"/>
      <c r="K107" s="115" t="n"/>
      <c r="L107" s="115" t="n"/>
      <c r="M107" s="115" t="n"/>
      <c r="N107" s="115" t="n"/>
      <c r="O107" s="15" t="n"/>
    </row>
    <row r="108" ht="37" customHeight="1" s="111">
      <c r="B108" s="15" t="n"/>
      <c r="C108" s="19" t="n"/>
      <c r="D108" s="19" t="n"/>
      <c r="E108" s="114" t="n"/>
      <c r="G108" s="48" t="inlineStr">
        <is>
          <t>空中缆车(Skyline Gondola)以及山顶自助餐：在鲍勃山(Bob's Peak)，将皇后镇的美景尽收眼底。</t>
        </is>
      </c>
      <c r="H108" s="115" t="n"/>
      <c r="I108" s="115" t="n"/>
      <c r="J108" s="115" t="n"/>
      <c r="K108" s="115" t="n"/>
      <c r="L108" s="115" t="n"/>
      <c r="M108" s="115" t="n"/>
      <c r="N108" s="115" t="n"/>
      <c r="O108" s="15" t="n"/>
    </row>
    <row r="109" ht="37" customHeight="1" s="111">
      <c r="B109" s="15" t="n"/>
      <c r="C109" s="19" t="n"/>
      <c r="D109" s="19" t="n"/>
      <c r="E109" s="114" t="n"/>
      <c r="G109" s="48" t="inlineStr">
        <is>
          <t>基布斯顿山谷(Gibbston Valley)：这个区域被称为“葡萄酒之谷”，有许多优秀的酒庄，你可以品尝到新西兰的优质葡萄酒。</t>
        </is>
      </c>
      <c r="H109" s="115" t="n"/>
      <c r="I109" s="115" t="n"/>
      <c r="J109" s="115" t="n"/>
      <c r="K109" s="115" t="n"/>
      <c r="L109" s="115" t="n"/>
      <c r="M109" s="115" t="n"/>
      <c r="N109" s="115" t="n"/>
      <c r="O109" s="15" t="n"/>
    </row>
    <row r="110" ht="13" customHeight="1" s="111">
      <c r="B110" s="15" t="n"/>
      <c r="C110" s="15" t="n"/>
      <c r="D110" s="15" t="n"/>
      <c r="E110" s="116" t="n"/>
      <c r="F110" s="71" t="n"/>
      <c r="G110" s="70" t="n"/>
      <c r="O110" s="15" t="n"/>
    </row>
    <row r="111" ht="37" customHeight="1" s="111">
      <c r="B111" s="15" t="n"/>
      <c r="C111" s="15" t="n"/>
      <c r="D111" s="15" t="n"/>
      <c r="E111" s="29" t="n"/>
      <c r="F111" s="64" t="n"/>
      <c r="G111" s="62" t="inlineStr">
        <is>
          <t>特色体验 Things to do</t>
        </is>
      </c>
      <c r="H111" s="64" t="n"/>
      <c r="I111" s="64" t="n"/>
      <c r="J111" s="54" t="n"/>
      <c r="K111" s="54" t="n"/>
      <c r="L111" s="54" t="n"/>
      <c r="M111" s="59" t="n"/>
      <c r="N111" s="54" t="n"/>
      <c r="O111" s="15" t="n"/>
    </row>
    <row r="112" ht="37" customHeight="1" s="111">
      <c r="B112" s="15" t="n"/>
      <c r="C112" s="19" t="n"/>
      <c r="D112" s="19" t="n"/>
      <c r="E112" s="42" t="n"/>
      <c r="F112" s="43" t="inlineStr">
        <is>
          <t>蒂阿瑙（Te Anau）是新西兰南岛菲约德兰（Fiordland）地区的一个小镇，也是通往米尔福德峡湾（Milford Sound）和多布富尔峡湾（Doubtful Sound）的主要起点。</t>
        </is>
      </c>
      <c r="G112" s="45" t="inlineStr">
        <is>
          <t>蒂阿瑙湖 (Lake Te Anau)：作为新西兰南岛最大的湖泊，湖边的风景旖旎，提供了许多户外活动，包括游船、皮划艇、钓鱼和徒步。</t>
        </is>
      </c>
      <c r="H112" s="113" t="n"/>
      <c r="I112" s="113" t="n"/>
      <c r="J112" s="113" t="n"/>
      <c r="K112" s="113" t="n"/>
      <c r="L112" s="113" t="n"/>
      <c r="M112" s="113" t="n"/>
      <c r="N112" s="113" t="n"/>
      <c r="O112" s="15" t="n"/>
    </row>
    <row r="113" ht="37" customHeight="1" s="111">
      <c r="B113" s="15" t="n"/>
      <c r="C113" s="19" t="n"/>
      <c r="D113" s="19" t="n"/>
      <c r="E113" s="114" t="n"/>
      <c r="G113" s="48" t="inlineStr">
        <is>
          <t>蒂阿瑙萤火虫洞 (Te Anau Glowworm Caves)：这是一种自然奇观，你可以乘船进入洞穴，欣赏到数以万计的萤火虫发出的微光。</t>
        </is>
      </c>
      <c r="H113" s="115" t="n"/>
      <c r="I113" s="115" t="n"/>
      <c r="J113" s="115" t="n"/>
      <c r="K113" s="115" t="n"/>
      <c r="L113" s="115" t="n"/>
      <c r="M113" s="115" t="n"/>
      <c r="N113" s="115" t="n"/>
      <c r="O113" s="15" t="n"/>
    </row>
    <row r="114" ht="37" customHeight="1" s="111">
      <c r="B114" s="15" t="n"/>
      <c r="C114" s="19" t="n"/>
      <c r="D114" s="19" t="n"/>
      <c r="E114" s="114" t="n"/>
      <c r="G114" s="48" t="inlineStr">
        <is>
          <t>菲约德兰国家公园 (Fiordland National Park)：这个公园是新西兰最大的国家公园，拥有壮丽的峡湾、高山和森林，是徒步和观鸟的天堂。</t>
        </is>
      </c>
      <c r="H114" s="115" t="n"/>
      <c r="I114" s="115" t="n"/>
      <c r="J114" s="115" t="n"/>
      <c r="K114" s="115" t="n"/>
      <c r="L114" s="115" t="n"/>
      <c r="M114" s="115" t="n"/>
      <c r="N114" s="115" t="n"/>
      <c r="O114" s="15" t="n"/>
    </row>
    <row r="115" ht="37" customHeight="1" s="111">
      <c r="B115" s="15" t="n"/>
      <c r="C115" s="19" t="n"/>
      <c r="D115" s="19" t="n"/>
      <c r="E115" s="114" t="n"/>
      <c r="G115" s="48" t="inlineStr">
        <is>
          <t>湖边多条著名徒步路线。包括世界最美步道之一的基普勒步道 (Kepler Track)，60公里。沿途可以欣赏到令人震撼的湖泊、山脉和森林景色。</t>
        </is>
      </c>
      <c r="H115" s="115" t="n"/>
      <c r="I115" s="115" t="n"/>
      <c r="J115" s="115" t="n"/>
      <c r="K115" s="115" t="n"/>
      <c r="L115" s="115" t="n"/>
      <c r="M115" s="115" t="n"/>
      <c r="N115" s="115" t="n"/>
      <c r="O115" s="15" t="n"/>
    </row>
    <row r="116" ht="37" customHeight="1" s="111">
      <c r="B116" s="15" t="n"/>
      <c r="C116" s="19" t="n"/>
      <c r="D116" s="19" t="n"/>
      <c r="E116" s="114" t="n"/>
      <c r="G116" s="48" t="inlineStr">
        <is>
          <t xml:space="preserve">蒂阿瑙野生动物中心 (Te Anau Wildlife Centre)：在这里你可以近距离观察到新西兰特有的鸟类，包括国鸟基维（Kiwi）。
</t>
        </is>
      </c>
      <c r="H116" s="115" t="n"/>
      <c r="I116" s="115" t="n"/>
      <c r="J116" s="115" t="n"/>
      <c r="K116" s="115" t="n"/>
      <c r="L116" s="115" t="n"/>
      <c r="M116" s="115" t="n"/>
      <c r="N116" s="115" t="n"/>
      <c r="O116" s="15" t="n"/>
    </row>
    <row r="117" ht="22" customFormat="1" customHeight="1" s="15">
      <c r="E117" s="29" t="n"/>
      <c r="F117" s="14" t="n"/>
      <c r="M117" s="68" t="n"/>
    </row>
    <row r="118" ht="25" customHeight="1" s="111">
      <c r="B118" s="15" t="n"/>
      <c r="C118" s="15" t="n"/>
      <c r="D118" s="15" t="n"/>
      <c r="E118" s="29" t="n"/>
      <c r="F118" s="14" t="n"/>
      <c r="G118" s="15" t="n"/>
      <c r="H118" s="15" t="n"/>
      <c r="I118" s="15" t="n"/>
      <c r="J118" s="15" t="n"/>
      <c r="K118" s="54" t="n"/>
      <c r="L118" s="54" t="n"/>
      <c r="M118" s="59" t="n"/>
      <c r="N118" s="54" t="n"/>
      <c r="O118" s="15" t="n"/>
    </row>
    <row r="119" ht="20" customHeight="1" s="111">
      <c r="B119" s="15" t="n"/>
      <c r="C119" s="15" t="n"/>
      <c r="D119" s="15" t="n"/>
      <c r="E119" s="29" t="n"/>
      <c r="F119" s="14" t="n"/>
      <c r="G119" s="15" t="n"/>
      <c r="H119" s="15" t="n"/>
      <c r="I119" s="15" t="n"/>
      <c r="J119" s="15" t="n"/>
      <c r="K119" s="54" t="n"/>
      <c r="L119" s="54" t="n"/>
      <c r="M119" s="59" t="n"/>
      <c r="N119" s="54" t="n"/>
      <c r="O119" s="15" t="n"/>
    </row>
    <row r="120" ht="21" customHeight="1" s="111">
      <c r="B120" s="15" t="n"/>
      <c r="C120" s="15" t="inlineStr">
        <is>
          <t>DAY 06</t>
        </is>
      </c>
      <c r="D120" s="15" t="n"/>
      <c r="E120" s="15" t="n"/>
      <c r="F120" s="15" t="n"/>
      <c r="G120" s="15" t="n"/>
      <c r="H120" s="15" t="n"/>
      <c r="I120" s="15" t="n"/>
      <c r="J120" s="15" t="n"/>
      <c r="K120" s="54" t="n"/>
      <c r="L120" s="54" t="n"/>
      <c r="M120" s="59" t="n"/>
      <c r="N120" s="54" t="n"/>
      <c r="O120" s="15" t="n"/>
    </row>
    <row r="121" ht="21" customHeight="1" s="111">
      <c r="B121" s="15" t="n"/>
      <c r="C121" s="29" t="inlineStr">
        <is>
          <t>日期：</t>
        </is>
      </c>
      <c r="D121" s="112">
        <f>D102+1</f>
        <v/>
      </c>
      <c r="F121" s="112" t="n"/>
      <c r="G121" s="15" t="n"/>
      <c r="H121" s="15" t="n"/>
      <c r="I121" s="15" t="n"/>
      <c r="J121" s="53" t="n"/>
      <c r="M121" s="59" t="n"/>
      <c r="N121" s="54" t="n"/>
      <c r="O121" s="15" t="n"/>
    </row>
    <row r="122" ht="21" customHeight="1" s="111">
      <c r="B122" s="15" t="n"/>
      <c r="C122" s="29" t="inlineStr">
        <is>
          <t>行程：</t>
        </is>
      </c>
      <c r="D122" s="14" t="inlineStr">
        <is>
          <t>蒂阿瑙-米弗峡湾-皇后镇</t>
        </is>
      </c>
      <c r="E122" s="15" t="n"/>
      <c r="F122" s="27" t="n"/>
      <c r="G122" s="62" t="inlineStr">
        <is>
          <t>特色体验 Things to do</t>
        </is>
      </c>
      <c r="H122" s="15" t="n"/>
      <c r="I122" s="15" t="n"/>
      <c r="J122" s="15" t="n"/>
      <c r="K122" s="54" t="n"/>
      <c r="L122" s="15" t="n"/>
      <c r="M122" s="60" t="n"/>
      <c r="N122" s="54" t="n"/>
      <c r="O122" s="15" t="n"/>
    </row>
    <row r="123" ht="12" customHeight="1" s="111">
      <c r="B123" s="15" t="n"/>
      <c r="C123" s="15" t="n"/>
      <c r="D123" s="15" t="n"/>
      <c r="E123" s="29" t="n"/>
      <c r="F123" s="64" t="n"/>
      <c r="G123" s="49" t="n"/>
      <c r="H123" s="64" t="n"/>
      <c r="I123" s="64" t="n"/>
      <c r="J123" s="54" t="n"/>
      <c r="K123" s="54" t="n"/>
      <c r="L123" s="54" t="n"/>
      <c r="M123" s="59" t="n"/>
      <c r="N123" s="54" t="n"/>
      <c r="O123" s="15" t="n"/>
    </row>
    <row r="124" ht="37" customHeight="1" s="111">
      <c r="B124" s="15" t="n"/>
      <c r="C124" s="19" t="n"/>
      <c r="D124" s="19" t="n"/>
      <c r="E124" s="42" t="n"/>
      <c r="F124" s="43" t="inlineStr">
        <is>
          <t>米弗峡湾（Milford Sound）是新西兰最著名的旅游景点之一，位于南岛的西南部，被誉为是“世界第八大奇迹”。这里拥有壮丽的山峰、深邃的峡湾、瀑布和野生动植物，提供了无尽的自然美景。</t>
        </is>
      </c>
      <c r="G124" s="45" t="inlineStr">
        <is>
          <t>最经典的米弗峡湾体验就是乘船游览峡湾，你可以静静欣赏飞瀑、陡崖和野生动物，感受大自然的壮丽。还可以选择在湖上游轮度过难忘的一晚。</t>
        </is>
      </c>
      <c r="H124" s="113" t="n"/>
      <c r="I124" s="113" t="n"/>
      <c r="J124" s="113" t="n"/>
      <c r="K124" s="113" t="n"/>
      <c r="L124" s="113" t="n"/>
      <c r="M124" s="113" t="n"/>
      <c r="N124" s="113" t="n"/>
      <c r="O124" s="15" t="n"/>
    </row>
    <row r="125" ht="37" customHeight="1" s="111">
      <c r="B125" s="15" t="n"/>
      <c r="C125" s="19" t="n"/>
      <c r="D125" s="19" t="n"/>
      <c r="E125" s="114" t="n"/>
      <c r="G125" s="48" t="inlineStr">
        <is>
          <t>皮划艇探险：如果你想更近距离地接触大自然，可以选择皮划艇。在向导的引领下，你可以在峡湾中探索、欣赏峡湾的壮丽景色。</t>
        </is>
      </c>
      <c r="H125" s="115" t="n"/>
      <c r="I125" s="115" t="n"/>
      <c r="J125" s="115" t="n"/>
      <c r="K125" s="115" t="n"/>
      <c r="L125" s="115" t="n"/>
      <c r="M125" s="115" t="n"/>
      <c r="N125" s="115" t="n"/>
      <c r="O125" s="15" t="n"/>
    </row>
    <row r="126" ht="37" customHeight="1" s="111">
      <c r="B126" s="15" t="n"/>
      <c r="C126" s="19" t="n"/>
      <c r="D126" s="19" t="n"/>
      <c r="E126" s="114" t="n"/>
      <c r="G126" s="48" t="inlineStr">
        <is>
          <t>徒步探索：你可以沿着米弗特拉克（Milford Track）徒步，这是一条世界级的徒步路线，途径森林、瀑布和山峰，全程约53公里，通常需要4天时间完成。</t>
        </is>
      </c>
      <c r="H126" s="115" t="n"/>
      <c r="I126" s="115" t="n"/>
      <c r="J126" s="115" t="n"/>
      <c r="K126" s="115" t="n"/>
      <c r="L126" s="115" t="n"/>
      <c r="M126" s="115" t="n"/>
      <c r="N126" s="115" t="n"/>
      <c r="O126" s="15" t="n"/>
    </row>
    <row r="127" ht="37" customHeight="1" s="111">
      <c r="B127" s="15" t="n"/>
      <c r="C127" s="19" t="n"/>
      <c r="D127" s="19" t="n"/>
      <c r="E127" s="114" t="n"/>
      <c r="G127" s="48" t="inlineStr">
        <is>
          <t>飞行观光：如果你想从不同的角度欣赏米弗峡湾，可以选择直升机或小型飞机飞行观光，一览峡湾的全貌。</t>
        </is>
      </c>
      <c r="H127" s="115" t="n"/>
      <c r="I127" s="115" t="n"/>
      <c r="J127" s="115" t="n"/>
      <c r="K127" s="115" t="n"/>
      <c r="L127" s="115" t="n"/>
      <c r="M127" s="115" t="n"/>
      <c r="N127" s="115" t="n"/>
      <c r="O127" s="15" t="n"/>
    </row>
    <row r="128" ht="37" customHeight="1" s="111">
      <c r="B128" s="15" t="n"/>
      <c r="C128" s="19" t="n"/>
      <c r="D128" s="19" t="n"/>
      <c r="E128" s="114" t="n"/>
      <c r="G128" s="48" t="inlineStr">
        <is>
          <t>野生动物观察：在米弗峡湾，你有机会看到海豹、小企鹅、海豚甚至罕见的菲奥德兰德鹈鹕。</t>
        </is>
      </c>
      <c r="H128" s="115" t="n"/>
      <c r="I128" s="115" t="n"/>
      <c r="J128" s="115" t="n"/>
      <c r="K128" s="115" t="n"/>
      <c r="L128" s="115" t="n"/>
      <c r="M128" s="115" t="n"/>
      <c r="N128" s="115" t="n"/>
      <c r="O128" s="15" t="n"/>
    </row>
    <row r="129" ht="37" customHeight="1" s="111">
      <c r="B129" s="15" t="n"/>
      <c r="C129" s="19" t="n"/>
      <c r="D129" s="19" t="n"/>
      <c r="E129" s="19" t="n"/>
      <c r="G129" s="48" t="inlineStr">
        <is>
          <t>深潜探索：在米弗峡湾的海底观光中心，你可以通过大窗户欣赏到峡湾生物的世界，包括珊瑚、鱼类和其他海洋生物。</t>
        </is>
      </c>
      <c r="H129" s="115" t="n"/>
      <c r="I129" s="115" t="n"/>
      <c r="J129" s="115" t="n"/>
      <c r="K129" s="115" t="n"/>
      <c r="L129" s="115" t="n"/>
      <c r="M129" s="115" t="n"/>
      <c r="N129" s="115" t="n"/>
    </row>
    <row r="130" ht="14" customFormat="1" customHeight="1" s="15">
      <c r="E130" s="116" t="n"/>
      <c r="F130" s="69" t="n"/>
      <c r="G130" s="70" t="n"/>
      <c r="H130" s="70" t="n"/>
      <c r="I130" s="70" t="n"/>
      <c r="J130" s="70" t="n"/>
      <c r="K130" s="70" t="n"/>
      <c r="L130" s="70" t="n"/>
      <c r="M130" s="70" t="n"/>
      <c r="N130" s="70" t="n"/>
    </row>
    <row r="131" ht="24" customHeight="1" s="111">
      <c r="B131" s="15" t="n"/>
      <c r="C131" s="15" t="n"/>
      <c r="D131" s="15" t="n"/>
      <c r="E131" s="29" t="n"/>
      <c r="F131" s="14" t="n"/>
      <c r="G131" s="15" t="n"/>
      <c r="H131" s="15" t="n"/>
      <c r="I131" s="15" t="n"/>
      <c r="J131" s="15" t="n"/>
      <c r="K131" s="54" t="n"/>
      <c r="L131" s="54" t="n"/>
      <c r="M131" s="59" t="n"/>
      <c r="N131" s="54" t="n"/>
      <c r="O131" s="15" t="n"/>
    </row>
    <row r="132" ht="23" customHeight="1" s="111">
      <c r="B132" s="15" t="n"/>
      <c r="C132" s="15" t="n"/>
      <c r="D132" s="15" t="n"/>
      <c r="E132" s="29" t="n"/>
      <c r="F132" s="14" t="n"/>
      <c r="G132" s="15" t="n"/>
      <c r="H132" s="15" t="n"/>
      <c r="I132" s="15" t="n"/>
      <c r="J132" s="15" t="n"/>
      <c r="K132" s="54" t="n"/>
      <c r="L132" s="54" t="n"/>
      <c r="M132" s="59" t="n"/>
      <c r="N132" s="54" t="n"/>
      <c r="O132" s="15" t="n"/>
    </row>
    <row r="133" ht="22" customHeight="1" s="111">
      <c r="B133" s="15" t="n"/>
      <c r="C133" s="15" t="inlineStr">
        <is>
          <t>DAY 07</t>
        </is>
      </c>
      <c r="D133" s="15" t="n"/>
      <c r="E133" s="15" t="n"/>
      <c r="F133" s="15" t="n"/>
      <c r="G133" s="15" t="n"/>
      <c r="H133" s="15" t="n"/>
      <c r="I133" s="15" t="n"/>
      <c r="J133" s="15" t="n"/>
      <c r="K133" s="54" t="n"/>
      <c r="L133" s="54" t="n"/>
      <c r="M133" s="59" t="n"/>
      <c r="N133" s="54" t="n"/>
      <c r="O133" s="15" t="n"/>
    </row>
    <row r="134" ht="22" customHeight="1" s="111">
      <c r="B134" s="15" t="n"/>
      <c r="C134" s="29" t="inlineStr">
        <is>
          <t>日期：</t>
        </is>
      </c>
      <c r="D134" s="112">
        <f>D121+1</f>
        <v/>
      </c>
      <c r="F134" s="112" t="n"/>
      <c r="G134" s="15" t="n"/>
      <c r="H134" s="15" t="n"/>
      <c r="I134" s="15" t="n"/>
      <c r="J134" s="53" t="n"/>
      <c r="M134" s="59" t="n"/>
      <c r="N134" s="54" t="n"/>
      <c r="O134" s="15" t="n"/>
    </row>
    <row r="135" ht="22" customHeight="1" s="111">
      <c r="B135" s="15" t="n"/>
      <c r="C135" s="29" t="inlineStr">
        <is>
          <t>行程：</t>
        </is>
      </c>
      <c r="D135" s="14" t="inlineStr">
        <is>
          <t>皇后镇_奥马鲁</t>
        </is>
      </c>
      <c r="E135" s="15" t="n"/>
      <c r="F135" s="27" t="n"/>
      <c r="G135" s="62" t="inlineStr">
        <is>
          <t>特色体验 Things to do</t>
        </is>
      </c>
      <c r="H135" s="15" t="n"/>
      <c r="I135" s="15" t="n"/>
      <c r="J135" s="15" t="n"/>
      <c r="K135" s="54" t="n"/>
      <c r="L135" s="15" t="n"/>
      <c r="M135" s="60" t="n"/>
      <c r="N135" s="54" t="n"/>
      <c r="O135" s="15" t="n"/>
    </row>
    <row r="136" ht="22" customHeight="1" s="111">
      <c r="B136" s="15" t="n"/>
      <c r="C136" s="15" t="n"/>
      <c r="D136" s="15" t="n"/>
      <c r="E136" s="29" t="n"/>
      <c r="F136" s="64" t="n"/>
      <c r="G136" s="31" t="n"/>
      <c r="H136" s="64" t="n"/>
      <c r="I136" s="64" t="n"/>
      <c r="J136" s="54" t="n"/>
      <c r="K136" s="54" t="n"/>
      <c r="L136" s="54" t="n"/>
      <c r="M136" s="59" t="n"/>
      <c r="N136" s="54" t="n"/>
      <c r="O136" s="15" t="n"/>
    </row>
    <row r="137" ht="41" customHeight="1" s="111">
      <c r="B137" s="15" t="n"/>
      <c r="C137" s="19" t="n"/>
      <c r="D137" s="19" t="n"/>
      <c r="E137" s="42" t="n"/>
      <c r="F137" s="43" t="inlineStr">
        <is>
          <t>奥马鲁（Oamaru）东海岸不容错过的迷人小镇，拥有悠久的历史、独特的建筑和丰富的文化遗产。蓝眼企鹅在等待您的问候。同时，这里还是一个美食爱好者的天堂。</t>
        </is>
      </c>
      <c r="G137" s="45" t="inlineStr">
        <is>
          <t>探索维多利亚时代街区：您可以漫步在历史悠久的白石街（Whitestone）上，欣赏精美建筑，探索当地的艺术画廊、手工艺品店。</t>
        </is>
      </c>
      <c r="H137" s="113" t="n"/>
      <c r="I137" s="113" t="n"/>
      <c r="J137" s="113" t="n"/>
      <c r="K137" s="113" t="n"/>
      <c r="L137" s="113" t="n"/>
      <c r="M137" s="113" t="n"/>
      <c r="N137" s="113" t="n"/>
      <c r="O137" s="15" t="n"/>
    </row>
    <row r="138" ht="27" customHeight="1" s="111">
      <c r="B138" s="15" t="n"/>
      <c r="C138" s="19" t="n"/>
      <c r="D138" s="19" t="n"/>
      <c r="E138" s="114" t="n"/>
      <c r="G138" s="48" t="inlineStr">
        <is>
          <t>企鹅观赏点：在奥马鲁，你有机会见到可爱憨厚的蓝眼企鹅。</t>
        </is>
      </c>
      <c r="H138" s="115" t="n"/>
      <c r="I138" s="115" t="n"/>
      <c r="J138" s="115" t="n"/>
      <c r="K138" s="115" t="n"/>
      <c r="L138" s="115" t="n"/>
      <c r="M138" s="115" t="n"/>
      <c r="N138" s="115" t="n"/>
      <c r="O138" s="15" t="n"/>
    </row>
    <row r="139" ht="37" customHeight="1" s="111">
      <c r="B139" s="15" t="n"/>
      <c r="C139" s="19" t="n"/>
      <c r="D139" s="19" t="n"/>
      <c r="E139" s="114" t="n"/>
      <c r="G139" s="48" t="inlineStr">
        <is>
          <t xml:space="preserve">奥马鲁拥有很高的美食盛名。其新鲜的海鲜、传统的英式佳肴、维多利亚下午茶、精致的奶酪和美味的酒品，让您的味蕾沉醉其中。
</t>
        </is>
      </c>
      <c r="H139" s="115" t="n"/>
      <c r="I139" s="115" t="n"/>
      <c r="J139" s="115" t="n"/>
      <c r="K139" s="115" t="n"/>
      <c r="L139" s="115" t="n"/>
      <c r="M139" s="115" t="n"/>
      <c r="N139" s="115" t="n"/>
      <c r="O139" s="15" t="n"/>
    </row>
    <row r="140" ht="37" customHeight="1" s="111">
      <c r="B140" s="15" t="n"/>
      <c r="C140" s="19" t="n"/>
      <c r="D140" s="19" t="n"/>
      <c r="E140" s="114" t="n"/>
      <c r="G140" s="48" t="inlineStr">
        <is>
          <t>奥马鲁海滩：奥马鲁海滩是一个宽敞而美丽的海滩，沙滩绵延而宜人。您可以在这里漫步沙滩，欣赏迷人的海景和悠闲的海浪声。</t>
        </is>
      </c>
      <c r="H140" s="115" t="n"/>
      <c r="I140" s="115" t="n"/>
      <c r="J140" s="115" t="n"/>
      <c r="K140" s="115" t="n"/>
      <c r="L140" s="115" t="n"/>
      <c r="M140" s="115" t="n"/>
      <c r="N140" s="115" t="n"/>
      <c r="O140" s="15" t="n"/>
    </row>
    <row r="141" ht="37" customHeight="1" s="111">
      <c r="B141" s="15" t="n"/>
      <c r="C141" s="19" t="n"/>
      <c r="D141" s="19" t="n"/>
      <c r="E141" s="114" t="n"/>
      <c r="G141" s="48" t="inlineStr">
        <is>
          <t>奥马鲁的酒：当地的优质的葡萄酒，包括赤霞珠、黑皮诺和霞多丽等。也有许多精酿啤酒厂，酿造出一系列口感丰富、风味独特的啤酒。</t>
        </is>
      </c>
      <c r="H141" s="115" t="n"/>
      <c r="I141" s="115" t="n"/>
      <c r="J141" s="115" t="n"/>
      <c r="K141" s="115" t="n"/>
      <c r="L141" s="115" t="n"/>
      <c r="M141" s="115" t="n"/>
      <c r="N141" s="115" t="n"/>
      <c r="O141" s="15" t="n"/>
    </row>
    <row r="142" ht="23" customHeight="1" s="111">
      <c r="B142" s="15" t="n"/>
      <c r="C142" s="15" t="n"/>
      <c r="D142" s="15" t="n"/>
      <c r="E142" s="116" t="n"/>
      <c r="F142" s="69" t="n"/>
      <c r="G142" s="70" t="n"/>
      <c r="O142" s="15" t="n"/>
    </row>
    <row r="143" ht="23" customHeight="1" s="111">
      <c r="B143" s="15" t="n"/>
      <c r="C143" s="15" t="n"/>
      <c r="D143" s="15" t="n"/>
      <c r="E143" s="29" t="n"/>
      <c r="F143" s="14" t="n"/>
      <c r="G143" s="15" t="n"/>
      <c r="H143" s="15" t="n"/>
      <c r="I143" s="15" t="n"/>
      <c r="J143" s="15" t="n"/>
      <c r="K143" s="54" t="n"/>
      <c r="L143" s="54" t="n"/>
      <c r="M143" s="59" t="n"/>
      <c r="N143" s="54" t="n"/>
      <c r="O143" s="15" t="n"/>
    </row>
    <row r="144" ht="23" customHeight="1" s="111">
      <c r="B144" s="15" t="n"/>
      <c r="C144" s="15" t="inlineStr">
        <is>
          <t>DAY 08</t>
        </is>
      </c>
      <c r="D144" s="15" t="n"/>
      <c r="E144" s="15" t="n"/>
      <c r="F144" s="15" t="n"/>
      <c r="G144" s="15" t="n"/>
      <c r="H144" s="15" t="n"/>
      <c r="I144" s="15" t="n"/>
      <c r="J144" s="15" t="n"/>
      <c r="K144" s="54" t="n"/>
      <c r="L144" s="54" t="n"/>
      <c r="M144" s="59" t="n"/>
      <c r="N144" s="54" t="n"/>
      <c r="O144" s="15" t="n"/>
    </row>
    <row r="145" ht="23" customHeight="1" s="111">
      <c r="B145" s="15" t="n"/>
      <c r="C145" s="29" t="inlineStr">
        <is>
          <t>日期：</t>
        </is>
      </c>
      <c r="D145" s="112">
        <f>D134+1</f>
        <v/>
      </c>
      <c r="F145" s="112" t="n"/>
      <c r="G145" s="15" t="n"/>
      <c r="H145" s="15" t="n"/>
      <c r="I145" s="15" t="n"/>
      <c r="J145" s="53" t="n"/>
      <c r="M145" s="59" t="n"/>
      <c r="N145" s="54" t="n"/>
      <c r="O145" s="15" t="n"/>
    </row>
    <row r="146" ht="23" customHeight="1" s="111">
      <c r="B146" s="15" t="n"/>
      <c r="C146" s="29" t="inlineStr">
        <is>
          <t>行程：</t>
        </is>
      </c>
      <c r="D146" s="14" t="inlineStr">
        <is>
          <t>奥马鲁-摩拉基大圆石_基督城</t>
        </is>
      </c>
      <c r="E146" s="15" t="n"/>
      <c r="F146" s="27" t="n"/>
      <c r="G146" s="62" t="n"/>
      <c r="H146" s="15" t="n"/>
      <c r="I146" s="15" t="n"/>
      <c r="J146" s="15" t="n"/>
      <c r="K146" s="54" t="n"/>
      <c r="L146" s="15" t="n"/>
      <c r="M146" s="60" t="n"/>
      <c r="N146" s="54" t="n"/>
      <c r="O146" s="15" t="n"/>
    </row>
    <row r="147" ht="23" customHeight="1" s="111">
      <c r="B147" s="15" t="n"/>
      <c r="C147" s="15" t="n"/>
      <c r="D147" s="15" t="n"/>
      <c r="E147" s="29" t="n"/>
      <c r="F147" s="64" t="n"/>
      <c r="G147" s="49" t="n"/>
      <c r="H147" s="64" t="n"/>
      <c r="I147" s="64" t="n"/>
      <c r="J147" s="54" t="n"/>
      <c r="K147" s="54" t="n"/>
      <c r="L147" s="54" t="n"/>
      <c r="M147" s="59" t="n"/>
      <c r="N147" s="54" t="n"/>
      <c r="O147" s="15" t="n"/>
    </row>
    <row r="148" ht="37" customHeight="1" s="111">
      <c r="B148" s="15" t="n"/>
      <c r="C148" s="19" t="n"/>
      <c r="D148" s="19" t="n"/>
      <c r="E148" s="42" t="n"/>
      <c r="F148" s="43" t="inlineStr">
        <is>
          <t>摩拉基大圆石（Moeraki Boulders），东海岸的独特宝藏。这些巨大的圆石球，如艺术品般散落在摩拉基海滩，诉说着地球的历史。欣赏它们的完美形态，感受大自然的创造力，你将被它们的神秘和美丽所震撼。一次与自然对话的奇妙体验，将带你踏入时间的长河，与宇宙共鸣。</t>
        </is>
      </c>
      <c r="G148" s="70" t="n"/>
      <c r="O148" s="15" t="n"/>
    </row>
    <row r="149" ht="37" customHeight="1" s="111">
      <c r="B149" s="15" t="n"/>
      <c r="C149" s="19" t="n"/>
      <c r="D149" s="19" t="n"/>
      <c r="E149" s="114" t="n"/>
      <c r="G149" s="67" t="n"/>
      <c r="H149" s="67" t="n"/>
      <c r="I149" s="72" t="inlineStr">
        <is>
          <t>返回基督城，结束美好的旅行</t>
        </is>
      </c>
      <c r="N149" s="67" t="n"/>
      <c r="O149" s="15" t="n"/>
    </row>
    <row r="150" ht="37" customHeight="1" s="111">
      <c r="B150" s="15" t="n"/>
      <c r="C150" s="19" t="n"/>
      <c r="D150" s="19" t="n"/>
      <c r="E150" s="114" t="n"/>
      <c r="G150" s="70" t="n"/>
      <c r="O150" s="15" t="n"/>
    </row>
    <row r="151" ht="37" customHeight="1" s="111">
      <c r="B151" s="15" t="n"/>
      <c r="C151" s="19" t="n"/>
      <c r="D151" s="19" t="n"/>
      <c r="E151" s="114" t="n"/>
      <c r="G151" s="70" t="n"/>
      <c r="O151" s="15" t="n"/>
    </row>
    <row r="152" ht="37" customHeight="1" s="111">
      <c r="B152" s="15" t="n"/>
      <c r="C152" s="19" t="n"/>
      <c r="D152" s="19" t="n"/>
      <c r="E152" s="114" t="n"/>
      <c r="G152" s="70" t="n"/>
      <c r="O152" s="15" t="n"/>
    </row>
    <row r="153" ht="23" customHeight="1" s="111">
      <c r="B153" s="15" t="n"/>
      <c r="C153" s="15" t="n"/>
      <c r="D153" s="15" t="n"/>
      <c r="E153" s="116" t="n"/>
      <c r="F153" s="69" t="n"/>
      <c r="G153" s="70" t="n"/>
      <c r="H153" s="70" t="n"/>
      <c r="I153" s="70" t="n"/>
      <c r="J153" s="70" t="n"/>
      <c r="K153" s="70" t="n"/>
      <c r="L153" s="70" t="n"/>
      <c r="M153" s="70" t="n"/>
      <c r="N153" s="70" t="n"/>
    </row>
    <row r="154" ht="23" customHeight="1" s="111">
      <c r="B154" s="15" t="n"/>
      <c r="C154" s="15" t="n"/>
      <c r="D154" s="15" t="n"/>
      <c r="E154" s="116" t="n"/>
      <c r="F154" s="69" t="n"/>
      <c r="G154" s="70" t="n"/>
      <c r="H154" s="70" t="n"/>
      <c r="I154" s="70" t="n"/>
      <c r="J154" s="70" t="n"/>
      <c r="K154" s="70" t="n"/>
      <c r="L154" s="70" t="n"/>
      <c r="M154" s="70" t="n"/>
      <c r="N154" s="70" t="n"/>
    </row>
    <row r="155" ht="23" customHeight="1" s="111">
      <c r="B155" s="15" t="n"/>
      <c r="C155" s="15" t="n"/>
      <c r="D155" s="15" t="n"/>
      <c r="E155" s="116" t="n"/>
      <c r="F155" s="71" t="n"/>
      <c r="G155" s="70" t="n"/>
      <c r="H155" s="70" t="n"/>
      <c r="I155" s="70" t="n"/>
      <c r="J155" s="70" t="n"/>
      <c r="K155" s="70" t="n"/>
      <c r="L155" s="70" t="n"/>
      <c r="M155" s="70" t="n"/>
      <c r="N155" s="70" t="n"/>
    </row>
    <row r="156" s="111">
      <c r="B156" s="8" t="n"/>
      <c r="C156" s="8" t="n"/>
      <c r="D156" s="9" t="n"/>
      <c r="E156" s="9" t="n"/>
      <c r="F156" s="20" t="n"/>
      <c r="G156" s="21" t="n"/>
      <c r="H156" s="9" t="n"/>
      <c r="I156" s="9" t="n"/>
      <c r="J156" s="9" t="n"/>
      <c r="K156" s="9" t="n"/>
      <c r="L156" s="9" t="n"/>
      <c r="M156" s="9" t="n"/>
      <c r="N156" s="55" t="n"/>
      <c r="O156" s="9" t="n"/>
      <c r="P156" s="17" t="n"/>
    </row>
    <row r="157" s="111">
      <c r="B157" s="8" t="n"/>
      <c r="C157" s="9" t="n"/>
      <c r="D157" s="9" t="n"/>
      <c r="E157" s="9" t="n"/>
      <c r="F157" s="20" t="n"/>
      <c r="G157" s="21" t="n"/>
      <c r="H157" s="9" t="n"/>
      <c r="I157" s="9" t="n"/>
      <c r="J157" s="9" t="n"/>
      <c r="K157" s="9" t="n"/>
      <c r="L157" s="9" t="n"/>
      <c r="M157" s="9" t="n"/>
      <c r="N157" s="55" t="n"/>
      <c r="O157" s="9" t="n"/>
      <c r="P157" s="17" t="n"/>
    </row>
    <row r="158" s="111">
      <c r="B158" s="8" t="n"/>
      <c r="C158" s="9" t="n"/>
      <c r="D158" s="9" t="n"/>
      <c r="E158" s="10" t="n"/>
      <c r="F158" s="22" t="n"/>
      <c r="G158" s="23" t="n"/>
      <c r="H158" s="10" t="n"/>
      <c r="I158" s="10" t="n"/>
      <c r="J158" s="10" t="n"/>
      <c r="K158" s="10" t="n"/>
      <c r="L158" s="10" t="n"/>
      <c r="M158" s="10" t="n"/>
      <c r="N158" s="56" t="n"/>
      <c r="O158" s="10" t="n"/>
      <c r="P158" s="17" t="n"/>
    </row>
    <row r="159" s="111">
      <c r="B159" s="8" t="n"/>
      <c r="C159" s="9" t="n"/>
      <c r="D159" s="9" t="n"/>
      <c r="E159" s="9" t="n"/>
      <c r="F159" s="20" t="n"/>
      <c r="G159" s="21" t="n"/>
      <c r="H159" s="9" t="n"/>
      <c r="I159" s="9" t="n"/>
      <c r="J159" s="9" t="n"/>
      <c r="K159" s="9" t="n"/>
      <c r="L159" s="9" t="n"/>
      <c r="M159" s="9" t="n"/>
      <c r="N159" s="55" t="n"/>
      <c r="O159" s="9" t="n"/>
      <c r="P159" s="17" t="n"/>
    </row>
  </sheetData>
  <mergeCells count="92">
    <mergeCell ref="I149:M149"/>
    <mergeCell ref="G105:N105"/>
    <mergeCell ref="G43:N43"/>
    <mergeCell ref="J83:L83"/>
    <mergeCell ref="G115:N115"/>
    <mergeCell ref="G36:N36"/>
    <mergeCell ref="G42:N42"/>
    <mergeCell ref="G107:N107"/>
    <mergeCell ref="F93:F97"/>
    <mergeCell ref="F124:F129"/>
    <mergeCell ref="G141:N141"/>
    <mergeCell ref="G93:N93"/>
    <mergeCell ref="J50:L50"/>
    <mergeCell ref="G69:N69"/>
    <mergeCell ref="D134:E134"/>
    <mergeCell ref="G124:N124"/>
    <mergeCell ref="F112:F116"/>
    <mergeCell ref="G55:N55"/>
    <mergeCell ref="G54:N54"/>
    <mergeCell ref="G40:N40"/>
    <mergeCell ref="G106:N106"/>
    <mergeCell ref="J15:L15"/>
    <mergeCell ref="G56:N56"/>
    <mergeCell ref="G96:N96"/>
    <mergeCell ref="F66:F70"/>
    <mergeCell ref="G98:N98"/>
    <mergeCell ref="J63:L63"/>
    <mergeCell ref="F105:F109"/>
    <mergeCell ref="G18:M21"/>
    <mergeCell ref="G57:N57"/>
    <mergeCell ref="G66:N66"/>
    <mergeCell ref="G137:N137"/>
    <mergeCell ref="G53:N53"/>
    <mergeCell ref="F148:F152"/>
    <mergeCell ref="J121:L121"/>
    <mergeCell ref="G74:N74"/>
    <mergeCell ref="F53:F57"/>
    <mergeCell ref="G68:N68"/>
    <mergeCell ref="G139:N139"/>
    <mergeCell ref="G108:N108"/>
    <mergeCell ref="G58:N58"/>
    <mergeCell ref="F86:F90"/>
    <mergeCell ref="F9:G9"/>
    <mergeCell ref="G110:N110"/>
    <mergeCell ref="G113:N113"/>
    <mergeCell ref="D15:E15"/>
    <mergeCell ref="G94:N94"/>
    <mergeCell ref="G109:N109"/>
    <mergeCell ref="F39:F44"/>
    <mergeCell ref="G44:N44"/>
    <mergeCell ref="G150:N150"/>
    <mergeCell ref="G86:N86"/>
    <mergeCell ref="D63:E63"/>
    <mergeCell ref="G70:N70"/>
    <mergeCell ref="G97:N97"/>
    <mergeCell ref="G128:N128"/>
    <mergeCell ref="G148:N148"/>
    <mergeCell ref="F137:F141"/>
    <mergeCell ref="D102:E102"/>
    <mergeCell ref="G114:N114"/>
    <mergeCell ref="D83:E83"/>
    <mergeCell ref="G138:N138"/>
    <mergeCell ref="G76:N76"/>
    <mergeCell ref="G91:N91"/>
    <mergeCell ref="J102:L102"/>
    <mergeCell ref="G75:N75"/>
    <mergeCell ref="G140:N140"/>
    <mergeCell ref="G77:N77"/>
    <mergeCell ref="G151:N151"/>
    <mergeCell ref="G67:N67"/>
    <mergeCell ref="G126:N126"/>
    <mergeCell ref="G39:N39"/>
    <mergeCell ref="G116:N116"/>
    <mergeCell ref="G125:N125"/>
    <mergeCell ref="D145:E145"/>
    <mergeCell ref="F73:F77"/>
    <mergeCell ref="G112:N112"/>
    <mergeCell ref="J134:L134"/>
    <mergeCell ref="G87:N87"/>
    <mergeCell ref="G152:N152"/>
    <mergeCell ref="G127:N127"/>
    <mergeCell ref="J145:L145"/>
    <mergeCell ref="G142:N142"/>
    <mergeCell ref="G95:N95"/>
    <mergeCell ref="G89:N89"/>
    <mergeCell ref="D121:E121"/>
    <mergeCell ref="G73:N73"/>
    <mergeCell ref="G88:N88"/>
    <mergeCell ref="G129:N129"/>
    <mergeCell ref="G41:N41"/>
    <mergeCell ref="G90:N90"/>
    <mergeCell ref="D50:E50"/>
  </mergeCells>
  <conditionalFormatting sqref="K16">
    <cfRule type="expression" priority="31" dxfId="2">
      <formula>#REF!="☑"</formula>
    </cfRule>
  </conditionalFormatting>
  <conditionalFormatting sqref="J38:L38">
    <cfRule type="expression" priority="29" dxfId="2">
      <formula>$M38="☑"</formula>
    </cfRule>
  </conditionalFormatting>
  <conditionalFormatting sqref="M38:N38">
    <cfRule type="expression" priority="30" dxfId="2">
      <formula>#REF!="☑"</formula>
    </cfRule>
  </conditionalFormatting>
  <conditionalFormatting sqref="K46:N46">
    <cfRule type="expression" priority="28" dxfId="2">
      <formula>#REF!="☑"</formula>
    </cfRule>
  </conditionalFormatting>
  <conditionalFormatting sqref="K51">
    <cfRule type="expression" priority="25" dxfId="2">
      <formula>#REF!="☑"</formula>
    </cfRule>
  </conditionalFormatting>
  <conditionalFormatting sqref="J79:L79">
    <cfRule type="expression" priority="23" dxfId="2">
      <formula>$M79="☑"</formula>
    </cfRule>
  </conditionalFormatting>
  <conditionalFormatting sqref="M79:N79">
    <cfRule type="expression" priority="24" dxfId="2">
      <formula>#REF!="☑"</formula>
    </cfRule>
  </conditionalFormatting>
  <conditionalFormatting sqref="K84">
    <cfRule type="expression" priority="17" dxfId="2">
      <formula>#REF!="☑"</formula>
    </cfRule>
  </conditionalFormatting>
  <conditionalFormatting sqref="J85:L85">
    <cfRule type="expression" priority="18" dxfId="2">
      <formula>$M85="☑"</formula>
    </cfRule>
  </conditionalFormatting>
  <conditionalFormatting sqref="J92:L92">
    <cfRule type="expression" priority="9" dxfId="2">
      <formula>$M92="☑"</formula>
    </cfRule>
  </conditionalFormatting>
  <conditionalFormatting sqref="M92:N92">
    <cfRule type="expression" priority="10" dxfId="2">
      <formula>#REF!="☑"</formula>
    </cfRule>
  </conditionalFormatting>
  <conditionalFormatting sqref="K103">
    <cfRule type="expression" priority="14" dxfId="2">
      <formula>#REF!="☑"</formula>
    </cfRule>
  </conditionalFormatting>
  <conditionalFormatting sqref="J104:L104">
    <cfRule type="expression" priority="15" dxfId="2">
      <formula>$M104="☑"</formula>
    </cfRule>
  </conditionalFormatting>
  <conditionalFormatting sqref="J111:L111">
    <cfRule type="expression" priority="7" dxfId="2">
      <formula>$M111="☑"</formula>
    </cfRule>
  </conditionalFormatting>
  <conditionalFormatting sqref="M111:N111">
    <cfRule type="expression" priority="8" dxfId="2">
      <formula>#REF!="☑"</formula>
    </cfRule>
  </conditionalFormatting>
  <conditionalFormatting sqref="K122">
    <cfRule type="expression" priority="11" dxfId="2">
      <formula>#REF!="☑"</formula>
    </cfRule>
  </conditionalFormatting>
  <conditionalFormatting sqref="J123:L123">
    <cfRule type="expression" priority="12" dxfId="2">
      <formula>$M123="☑"</formula>
    </cfRule>
  </conditionalFormatting>
  <conditionalFormatting sqref="K135">
    <cfRule type="expression" priority="4" dxfId="2">
      <formula>#REF!="☑"</formula>
    </cfRule>
  </conditionalFormatting>
  <conditionalFormatting sqref="J136:L136">
    <cfRule type="expression" priority="5" dxfId="2">
      <formula>$M136="☑"</formula>
    </cfRule>
  </conditionalFormatting>
  <conditionalFormatting sqref="K146">
    <cfRule type="expression" priority="1" dxfId="2">
      <formula>#REF!="☑"</formula>
    </cfRule>
  </conditionalFormatting>
  <conditionalFormatting sqref="J147:L147">
    <cfRule type="expression" priority="2" dxfId="2">
      <formula>$M147="☑"</formula>
    </cfRule>
  </conditionalFormatting>
  <conditionalFormatting sqref="K11:M12 K13:N14 M10 M15:N17 M37:N37 M45:N45 N10:N12">
    <cfRule type="expression" priority="33" dxfId="2">
      <formula>#REF!="☑"</formula>
    </cfRule>
  </conditionalFormatting>
  <conditionalFormatting sqref="J17:L17 J37:L37 J45:L45">
    <cfRule type="expression" priority="32" dxfId="2">
      <formula>$M17="☑"</formula>
    </cfRule>
  </conditionalFormatting>
  <conditionalFormatting sqref="K47:N49 M50:N52 M59:N59">
    <cfRule type="expression" priority="27" dxfId="2">
      <formula>#REF!="☑"</formula>
    </cfRule>
  </conditionalFormatting>
  <conditionalFormatting sqref="J52:L52 J59:L59">
    <cfRule type="expression" priority="26" dxfId="2">
      <formula>$M52="☑"</formula>
    </cfRule>
  </conditionalFormatting>
  <conditionalFormatting sqref="K60:N62 M63:N65 M71:N72 M78:N78">
    <cfRule type="expression" priority="22" dxfId="2">
      <formula>#REF!="☑"</formula>
    </cfRule>
  </conditionalFormatting>
  <conditionalFormatting sqref="K64:K65 K71">
    <cfRule type="expression" priority="20" dxfId="2">
      <formula>#REF!="☑"</formula>
    </cfRule>
  </conditionalFormatting>
  <conditionalFormatting sqref="J72:L72 J78:L78">
    <cfRule type="expression" priority="21" dxfId="2">
      <formula>$M72="☑"</formula>
    </cfRule>
  </conditionalFormatting>
  <conditionalFormatting sqref="K80:N82 M83:N85">
    <cfRule type="expression" priority="19" dxfId="2">
      <formula>#REF!="☑"</formula>
    </cfRule>
  </conditionalFormatting>
  <conditionalFormatting sqref="K99:N101 M102:N104">
    <cfRule type="expression" priority="16" dxfId="2">
      <formula>#REF!="☑"</formula>
    </cfRule>
  </conditionalFormatting>
  <conditionalFormatting sqref="K118:N120 M121:N123">
    <cfRule type="expression" priority="13" dxfId="2">
      <formula>#REF!="☑"</formula>
    </cfRule>
  </conditionalFormatting>
  <conditionalFormatting sqref="K131:N133 M134:N136">
    <cfRule type="expression" priority="6" dxfId="2">
      <formula>#REF!="☑"</formula>
    </cfRule>
  </conditionalFormatting>
  <conditionalFormatting sqref="K143:N144 M145:N147">
    <cfRule type="expression" priority="3" dxfId="2">
      <formula>#REF!="☑"</formula>
    </cfRule>
  </conditionalFormatting>
  <dataValidations count="1">
    <dataValidation sqref="M16 M17 M18:M19 M20:M21 M22 M23 M24 M25 M26:M35 M36:M37 M38 M39:M40 M41:M42 M43 M44 M45 M51 M52 M53:M54 M55:M56 M57 M58:M59 M64 M65 M66:M67 M68:M69 M70 M71 M72 M73:M74 M75:M76 M77 M78 M79 M84 M85 M86:M87 M88:M89 M90 M91 M92 M93:M94 M95:M96 M97 M98 M103 M104 M105:M106 M107:M108 M109 M110 M111 M112:M113 M114:M115 M116 M122 M123 M124:M125 M126:M127 M128 M129 M130 M135 M136 M137:M138 M139:M140 M141 M142 M146 M147 M148:M149 M150:M151 M152 M153:M154 M155" showDropDown="0" showInputMessage="1" showErrorMessage="1" allowBlank="0" type="list">
      <formula1>"☑,□"</formula1>
    </dataValidation>
  </dataValidations>
  <printOptions horizontalCentered="1"/>
  <pageMargins left="0.393055555555556" right="0.393055555555556" top="0.196527777777778" bottom="0.393055555555556" header="0.314583333333333" footer="0.196527777777778"/>
  <pageSetup orientation="portrait" paperSize="9" scale="68" fitToHeight="0" horizontalDpi="600"/>
  <rowBreaks count="2" manualBreakCount="2">
    <brk id="98" min="0" max="14" man="1"/>
    <brk id="131" min="0" max="14" man="1"/>
  </rowBreaks>
  <drawing xmlns:r="http://schemas.openxmlformats.org/officeDocument/2006/relationships" r:id="rId1"/>
</worksheet>
</file>

<file path=xl/worksheets/sheet6.xml><?xml version="1.0" encoding="utf-8"?>
<worksheet xmlns="http://schemas.openxmlformats.org/spreadsheetml/2006/main">
  <sheetPr>
    <outlinePr summaryBelow="1" summaryRight="1"/>
    <pageSetUpPr/>
  </sheetPr>
  <dimension ref="A1:A1"/>
  <sheetViews>
    <sheetView workbookViewId="0">
      <selection activeCell="A1" sqref="A1"/>
    </sheetView>
  </sheetViews>
  <sheetFormatPr baseColWidth="8" defaultColWidth="9.23076923076923" defaultRowHeight="16.8"/>
  <sheetData/>
  <pageMargins left="0.75" right="0.75" top="1" bottom="1" header="0.5" footer="0.5"/>
</worksheet>
</file>

<file path=xl/worksheets/sheet7.xml><?xml version="1.0" encoding="utf-8"?>
<worksheet xmlns="http://schemas.openxmlformats.org/spreadsheetml/2006/main">
  <sheetPr>
    <outlinePr summaryBelow="1" summaryRight="1"/>
    <pageSetUpPr/>
  </sheetPr>
  <dimension ref="A1:A1"/>
  <sheetViews>
    <sheetView workbookViewId="0">
      <selection activeCell="A1" sqref="A1"/>
    </sheetView>
  </sheetViews>
  <sheetFormatPr baseColWidth="8" defaultColWidth="9.23076923076923" defaultRowHeight="16.8"/>
  <sheetData/>
  <pageMargins left="0.75" right="0.75" top="1" bottom="1" header="0.5" footer="0.5"/>
</worksheet>
</file>

<file path=xl/worksheets/sheet8.xml><?xml version="1.0" encoding="utf-8"?>
<worksheet xmlns="http://schemas.openxmlformats.org/spreadsheetml/2006/main">
  <sheetPr>
    <outlinePr summaryBelow="1" summaryRight="1"/>
    <pageSetUpPr/>
  </sheetPr>
  <dimension ref="A1:A1"/>
  <sheetViews>
    <sheetView workbookViewId="0">
      <selection activeCell="F13" sqref="F13"/>
    </sheetView>
  </sheetViews>
  <sheetFormatPr baseColWidth="8" defaultColWidth="9.23076923076923" defaultRowHeight="16.8"/>
  <sheetData/>
  <pageMargins left="0.75" right="0.75" top="1" bottom="1" header="0.5" footer="0.5"/>
</worksheet>
</file>

<file path=xl/worksheets/sheet9.xml><?xml version="1.0" encoding="utf-8"?>
<worksheet xmlns="http://schemas.openxmlformats.org/spreadsheetml/2006/main">
  <sheetPr>
    <outlinePr summaryBelow="1" summaryRight="1"/>
    <pageSetUpPr/>
  </sheetPr>
  <dimension ref="A1:A1"/>
  <sheetViews>
    <sheetView workbookViewId="0">
      <selection activeCell="A1" sqref="A1"/>
    </sheetView>
  </sheetViews>
  <sheetFormatPr baseColWidth="8" defaultColWidth="9.23076923076923" defaultRowHeight="16.8"/>
  <sheetData/>
  <pageMargins left="0.75" right="0.75" top="1" bottom="1" header="0.5" footer="0.5"/>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dc:creator xmlns:dc="http://purl.org/dc/elements/1.1/">luoxi</dc:creator>
  <dcterms:created xmlns:dcterms="http://purl.org/dc/terms/" xmlns:xsi="http://www.w3.org/2001/XMLSchema-instance" xsi:type="dcterms:W3CDTF">2023-06-26T13:07:00Z</dcterms:created>
  <dcterms:modified xmlns:dcterms="http://purl.org/dc/terms/" xmlns:xsi="http://www.w3.org/2001/XMLSchema-instance" xsi:type="dcterms:W3CDTF">2023-06-28T09:21:07Z</dcterms:modified>
  <cp:lastModifiedBy>sirlv</cp:lastModifiedBy>
</cp:coreProperties>
</file>

<file path=docProps/custom.xml><?xml version="1.0" encoding="utf-8"?>
<Properties xmlns="http://schemas.openxmlformats.org/officeDocument/2006/custom-properties">
  <property name="ICV" fmtid="{D5CDD505-2E9C-101B-9397-08002B2CF9AE}" pid="2">
    <vt:lpwstr xmlns:vt="http://schemas.openxmlformats.org/officeDocument/2006/docPropsVTypes">A7E3A0F6400EEE3452AA8F64349EC580_41</vt:lpwstr>
  </property>
  <property name="KSOProductBuildVer" fmtid="{D5CDD505-2E9C-101B-9397-08002B2CF9AE}" pid="3">
    <vt:lpwstr xmlns:vt="http://schemas.openxmlformats.org/officeDocument/2006/docPropsVTypes">2052-5.3.0.7932</vt:lpwstr>
  </property>
  <property name="KSOReadingLayout" fmtid="{D5CDD505-2E9C-101B-9397-08002B2CF9AE}" pid="4">
    <vt:bool xmlns:vt="http://schemas.openxmlformats.org/officeDocument/2006/docPropsVTypes">0</vt:bool>
  </property>
</Properties>
</file>